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<sst xmlns="http://schemas.openxmlformats.org/spreadsheetml/2006/main" count="79" uniqueCount="50">
  <si>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UAT:</t>
  </si>
  <si>
    <t>CONSILIUL JUDEȚEAN MUREȘ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</si>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</sst>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6">
      <selection activeCell="D51" sqref="D51"/>
    </sheetView>
  </sheetViews>
  <sheetFormatPr defaultColWidth="8.00390625" defaultRowHeight="12.75"/>
  <cols>
    <col min="1" max="1" width="10.8515625" style="0" customWidth="1"/>
    <col min="2" max="2" width="39.00390625" style="0" customWidth="1"/>
    <col min="3" max="3" width="42.57421875" style="0" customWidth="1"/>
    <col min="4" max="4" width="13.421875" style="0" customWidth="1"/>
    <col min="5" max="5" width="11.7109375" style="0" customWidth="1"/>
    <col min="6" max="6" width="11.57421875" style="0" customWidth="1"/>
    <col min="7" max="16384" width="8.8515625" style="0" customWidth="1"/>
  </cols>
  <sheetData>
    <row r="2" spans="1:6" ht="16.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382068347.05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517007000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106054935.2</v>
      </c>
      <c r="E9" s="9">
        <f>IF(D10&lt;&gt;0,ROUND(D9/D10*100,2)&amp;"%"," ")</f>
        <v>0</v>
      </c>
      <c r="F9" s="10" t="s">
        <v>11</v>
      </c>
    </row>
    <row r="10" spans="1:6" ht="14.25">
      <c r="A10" s="11"/>
      <c r="B10" s="12"/>
      <c r="C10" s="16" t="s">
        <v>15</v>
      </c>
      <c r="D10" s="17">
        <v>164541000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106054935.2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6" t="s">
        <v>10</v>
      </c>
      <c r="D12" s="17">
        <v>382068347.05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13812178.48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6" t="s">
        <v>10</v>
      </c>
      <c r="D14" s="17">
        <v>382068347.05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>
        <v>106054935.2</v>
      </c>
      <c r="E15" s="9">
        <f>IF(D16&lt;&gt;0,ROUND(D15/D16,2)," ")</f>
        <v>179.5</v>
      </c>
      <c r="F15" s="10" t="s">
        <v>20</v>
      </c>
    </row>
    <row r="16" spans="1:6" ht="12.75">
      <c r="A16" s="11"/>
      <c r="B16" s="12"/>
      <c r="C16" s="16" t="s">
        <v>21</v>
      </c>
      <c r="D16" s="17">
        <v>590824</v>
      </c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>
        <v>0</v>
      </c>
      <c r="E17" s="20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6" t="s">
        <v>24</v>
      </c>
      <c r="D18" s="17">
        <v>0</v>
      </c>
      <c r="E18" s="20"/>
      <c r="F18" s="10"/>
    </row>
    <row r="19" spans="1:6" ht="25.5">
      <c r="A19" s="5">
        <v>7</v>
      </c>
      <c r="B19" s="21" t="s">
        <v>25</v>
      </c>
      <c r="C19" s="18" t="s">
        <v>26</v>
      </c>
      <c r="D19" s="19">
        <v>323429490.55</v>
      </c>
      <c r="E19" s="20">
        <f>IF(D20&lt;&gt;0,ROUND(D19/D20*100,2)&amp;"%"," ")</f>
        <v>0</v>
      </c>
      <c r="F19" s="10" t="s">
        <v>20</v>
      </c>
    </row>
    <row r="20" spans="1:6" ht="12.75">
      <c r="A20" s="11"/>
      <c r="B20" s="22"/>
      <c r="C20" s="16" t="s">
        <v>10</v>
      </c>
      <c r="D20" s="17">
        <v>382068347.05</v>
      </c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217989408.11</v>
      </c>
      <c r="E21" s="20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6" t="s">
        <v>10</v>
      </c>
      <c r="D22" s="17">
        <v>382068347.05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25.5">
      <c r="A24" s="27" t="s">
        <v>30</v>
      </c>
      <c r="B24" s="28" t="s">
        <v>31</v>
      </c>
      <c r="C24" s="12" t="s">
        <v>32</v>
      </c>
      <c r="D24" s="25">
        <v>1369120.78</v>
      </c>
      <c r="E24" s="29">
        <f>IF(D25&lt;&gt;0,ROUND(D24/D25,2)," ")</f>
        <v>1</v>
      </c>
      <c r="F24" s="26"/>
    </row>
    <row r="25" spans="1:6" ht="12.75">
      <c r="A25" s="30"/>
      <c r="B25" s="22"/>
      <c r="C25" s="16" t="s">
        <v>33</v>
      </c>
      <c r="D25" s="17">
        <v>1369120.78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1397366.85</v>
      </c>
      <c r="E26" s="33">
        <f>IF(D27&lt;&gt;0,ROUND(D26/D27,2)," ")</f>
        <v>1397366.85</v>
      </c>
      <c r="F26" s="26"/>
    </row>
    <row r="27" spans="1:6" ht="13.5">
      <c r="A27" s="34"/>
      <c r="B27" s="35"/>
      <c r="C27" s="36" t="s">
        <v>36</v>
      </c>
      <c r="D27" s="37">
        <v>1</v>
      </c>
      <c r="E27" s="33"/>
      <c r="F27" s="38"/>
    </row>
    <row r="38" ht="13.5"/>
    <row r="39" spans="1:6" ht="12.75">
      <c r="A39" s="39" t="s">
        <v>37</v>
      </c>
      <c r="B39" s="39"/>
      <c r="C39" s="39"/>
      <c r="D39" s="39"/>
      <c r="E39" s="39"/>
      <c r="F39" s="39"/>
    </row>
    <row r="40" spans="1:6" ht="13.5">
      <c r="A40" s="39"/>
      <c r="B40" s="39"/>
      <c r="C40" s="39"/>
      <c r="D40" s="39"/>
      <c r="E40" s="39"/>
      <c r="F40" s="39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>
        <v>131668399.57</v>
      </c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>
        <v>416040002.21</v>
      </c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8">
        <v>313163664.31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416040002.21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8">
        <v>102876337.9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416040002.21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>
        <v>5763196.4</v>
      </c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>
        <v>416040002.21</v>
      </c>
      <c r="E49" s="20"/>
      <c r="F49" s="10"/>
    </row>
    <row r="50" spans="1:6" ht="12.75">
      <c r="A50" s="46">
        <v>5</v>
      </c>
      <c r="B50" s="15" t="s">
        <v>47</v>
      </c>
      <c r="C50" s="18" t="s">
        <v>48</v>
      </c>
      <c r="D50" s="47">
        <v>75563.78</v>
      </c>
      <c r="E50" s="18"/>
      <c r="F50" s="48" t="s">
        <v>11</v>
      </c>
    </row>
    <row r="51" spans="1:6" ht="13.5">
      <c r="A51" s="49">
        <v>6</v>
      </c>
      <c r="B51" s="35" t="s">
        <v>49</v>
      </c>
      <c r="C51" s="36" t="s">
        <v>48</v>
      </c>
      <c r="D51" s="37">
        <v>-34047218.94</v>
      </c>
      <c r="E51" s="36"/>
      <c r="F51" s="38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2011-05-03T11:04:34Z</cp:lastPrinted>
  <dcterms:created xsi:type="dcterms:W3CDTF">2011-04-28T10:35:18Z</dcterms:created>
  <dcterms:modified xsi:type="dcterms:W3CDTF">2021-01-25T10:02:39Z</dcterms:modified>
  <cp:category/>
  <cp:version/>
  <cp:contentType/>
  <cp:contentStatus/>
  <cp:revision>55</cp:revision>
</cp:coreProperties>
</file>