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<sst xmlns="http://schemas.openxmlformats.org/spreadsheetml/2006/main" count="79" uniqueCount="50">
  <si>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UAT:</t>
  </si>
  <si>
    <t>CONSILIUL JUDEȚEAN MUREȘ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</si>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</sst>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2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6">
      <selection activeCell="D52" sqref="D52"/>
    </sheetView>
  </sheetViews>
  <sheetFormatPr defaultColWidth="8.00390625" defaultRowHeight="12.75"/>
  <cols>
    <col min="1" max="1" width="11.00390625" style="0" customWidth="1"/>
    <col min="2" max="2" width="39.140625" style="0" customWidth="1"/>
    <col min="3" max="3" width="42.7109375" style="0" customWidth="1"/>
    <col min="4" max="4" width="13.57421875" style="0" customWidth="1"/>
    <col min="5" max="5" width="11.8515625" style="0" customWidth="1"/>
    <col min="6" max="6" width="11.7109375" style="0" customWidth="1"/>
    <col min="7" max="16384" width="8.8515625" style="0" customWidth="1"/>
  </cols>
  <sheetData>
    <row r="2" spans="1:6" ht="16.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207528673.59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202991000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8">
        <v>101526328.44</v>
      </c>
      <c r="E9" s="9">
        <f>IF(D10&lt;&gt;0,ROUND(D9/D10*100,2)&amp;"%"," ")</f>
        <v>0</v>
      </c>
      <c r="F9" s="10" t="s">
        <v>11</v>
      </c>
    </row>
    <row r="10" spans="1:6" ht="12.75">
      <c r="A10" s="11"/>
      <c r="B10" s="12"/>
      <c r="C10" s="16" t="s">
        <v>15</v>
      </c>
      <c r="D10" s="17">
        <v>70894000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8">
        <v>101526328.44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6" t="s">
        <v>10</v>
      </c>
      <c r="D12" s="17">
        <v>207528673.59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8">
        <v>43805798.36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6" t="s">
        <v>10</v>
      </c>
      <c r="D14" s="17">
        <v>207528673.59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8"/>
      <c r="E15" s="9">
        <f>IF(D16&lt;&gt;0,ROUND(D15/D16,2)," ")</f>
        <v>0</v>
      </c>
      <c r="F15" s="10" t="s">
        <v>20</v>
      </c>
    </row>
    <row r="16" spans="1:6" ht="12.75">
      <c r="A16" s="11"/>
      <c r="B16" s="12"/>
      <c r="C16" s="16" t="s">
        <v>21</v>
      </c>
      <c r="D16" s="17"/>
      <c r="E16" s="9"/>
      <c r="F16" s="10"/>
    </row>
    <row r="17" spans="1:6" ht="12.75">
      <c r="A17" s="5">
        <v>6</v>
      </c>
      <c r="B17" s="6" t="s">
        <v>22</v>
      </c>
      <c r="C17" s="18" t="s">
        <v>23</v>
      </c>
      <c r="D17" s="19"/>
      <c r="E17" s="20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6" t="s">
        <v>24</v>
      </c>
      <c r="D18" s="17"/>
      <c r="E18" s="20"/>
      <c r="F18" s="10"/>
    </row>
    <row r="19" spans="1:6" ht="25.5">
      <c r="A19" s="5">
        <v>7</v>
      </c>
      <c r="B19" s="21" t="s">
        <v>25</v>
      </c>
      <c r="C19" s="18" t="s">
        <v>26</v>
      </c>
      <c r="D19" s="19"/>
      <c r="E19" s="20">
        <f>IF(D20&lt;&gt;0,ROUND(D19/D20*100,2)&amp;"%"," ")</f>
        <v>0</v>
      </c>
      <c r="F19" s="10" t="s">
        <v>20</v>
      </c>
    </row>
    <row r="20" spans="1:6" ht="12.75">
      <c r="A20" s="11"/>
      <c r="B20" s="22"/>
      <c r="C20" s="16" t="s">
        <v>10</v>
      </c>
      <c r="D20" s="17"/>
      <c r="E20" s="20"/>
      <c r="F20" s="10"/>
    </row>
    <row r="21" spans="1:6" ht="12.75">
      <c r="A21" s="5">
        <v>8</v>
      </c>
      <c r="B21" s="6" t="s">
        <v>27</v>
      </c>
      <c r="C21" s="18" t="s">
        <v>28</v>
      </c>
      <c r="D21" s="19">
        <v>131731328.44</v>
      </c>
      <c r="E21" s="20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6" t="s">
        <v>10</v>
      </c>
      <c r="D22" s="17">
        <v>207528673.59</v>
      </c>
      <c r="E22" s="20"/>
      <c r="F22" s="10"/>
    </row>
    <row r="23" spans="1:6" ht="12.75">
      <c r="A23" s="23">
        <v>9</v>
      </c>
      <c r="B23" s="24" t="s">
        <v>29</v>
      </c>
      <c r="C23" s="24"/>
      <c r="D23" s="25"/>
      <c r="E23" s="24"/>
      <c r="F23" s="26"/>
    </row>
    <row r="24" spans="1:6" ht="25.5">
      <c r="A24" s="27" t="s">
        <v>30</v>
      </c>
      <c r="B24" s="28" t="s">
        <v>31</v>
      </c>
      <c r="C24" s="12" t="s">
        <v>32</v>
      </c>
      <c r="D24" s="25">
        <v>520912.59</v>
      </c>
      <c r="E24" s="29">
        <f>IF(D25&lt;&gt;0,ROUND(D24/D25,2)," ")</f>
        <v>0.37</v>
      </c>
      <c r="F24" s="26"/>
    </row>
    <row r="25" spans="1:6" ht="12.75">
      <c r="A25" s="30"/>
      <c r="B25" s="22"/>
      <c r="C25" s="16" t="s">
        <v>33</v>
      </c>
      <c r="D25" s="17">
        <v>1397366.85</v>
      </c>
      <c r="E25" s="29"/>
      <c r="F25" s="31"/>
    </row>
    <row r="26" spans="1:6" ht="12.75">
      <c r="A26" s="23" t="s">
        <v>34</v>
      </c>
      <c r="B26" s="24" t="s">
        <v>29</v>
      </c>
      <c r="C26" s="16" t="s">
        <v>35</v>
      </c>
      <c r="D26" s="32">
        <v>1029682.4</v>
      </c>
      <c r="E26" s="33">
        <f>IF(D27&lt;&gt;0,ROUND(D26/D27,2)," ")</f>
        <v>2782925.41</v>
      </c>
      <c r="F26" s="26"/>
    </row>
    <row r="27" spans="1:6" ht="13.5">
      <c r="A27" s="34"/>
      <c r="B27" s="35"/>
      <c r="C27" s="36" t="s">
        <v>36</v>
      </c>
      <c r="D27" s="37">
        <v>0.37</v>
      </c>
      <c r="E27" s="33"/>
      <c r="F27" s="38"/>
    </row>
    <row r="38" ht="13.5"/>
    <row r="39" spans="1:6" ht="12.75">
      <c r="A39" s="39" t="s">
        <v>37</v>
      </c>
      <c r="B39" s="39"/>
      <c r="C39" s="39"/>
      <c r="D39" s="39"/>
      <c r="E39" s="39"/>
      <c r="F39" s="39"/>
    </row>
    <row r="40" spans="1:6" ht="13.5">
      <c r="A40" s="39"/>
      <c r="B40" s="39"/>
      <c r="C40" s="39"/>
      <c r="D40" s="39"/>
      <c r="E40" s="39"/>
      <c r="F40" s="39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0">
        <v>1</v>
      </c>
      <c r="B42" s="41" t="s">
        <v>38</v>
      </c>
      <c r="C42" s="42" t="s">
        <v>39</v>
      </c>
      <c r="D42" s="43"/>
      <c r="E42" s="44">
        <f>IF(D43&lt;&gt;0,ROUND(D42/D43*100,2)&amp;"%"," ")</f>
        <v>0</v>
      </c>
      <c r="F42" s="45" t="s">
        <v>20</v>
      </c>
    </row>
    <row r="43" spans="1:6" ht="12.75">
      <c r="A43" s="11"/>
      <c r="B43" s="12"/>
      <c r="C43" s="12" t="s">
        <v>40</v>
      </c>
      <c r="D43" s="14"/>
      <c r="E43" s="44"/>
      <c r="F43" s="45"/>
    </row>
    <row r="44" spans="1:6" ht="12.75">
      <c r="A44" s="5">
        <v>2</v>
      </c>
      <c r="B44" s="6" t="s">
        <v>41</v>
      </c>
      <c r="C44" s="15" t="s">
        <v>42</v>
      </c>
      <c r="D44" s="8">
        <v>134260838.77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6" t="s">
        <v>40</v>
      </c>
      <c r="D45" s="17">
        <v>169213969.51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8">
        <v>34953130.74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6" t="s">
        <v>40</v>
      </c>
      <c r="D47" s="17">
        <v>169213969.51</v>
      </c>
      <c r="E47" s="9"/>
      <c r="F47" s="10"/>
    </row>
    <row r="48" spans="1:6" ht="12.75">
      <c r="A48" s="5">
        <v>4</v>
      </c>
      <c r="B48" s="6" t="s">
        <v>45</v>
      </c>
      <c r="C48" s="18" t="s">
        <v>46</v>
      </c>
      <c r="D48" s="19"/>
      <c r="E48" s="20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6" t="s">
        <v>40</v>
      </c>
      <c r="D49" s="17"/>
      <c r="E49" s="20"/>
      <c r="F49" s="10"/>
    </row>
    <row r="50" spans="1:6" ht="12.75">
      <c r="A50" s="46">
        <v>5</v>
      </c>
      <c r="B50" s="15" t="s">
        <v>47</v>
      </c>
      <c r="C50" s="18" t="s">
        <v>48</v>
      </c>
      <c r="D50" s="47">
        <v>23557873.37</v>
      </c>
      <c r="E50" s="18"/>
      <c r="F50" s="48" t="s">
        <v>11</v>
      </c>
    </row>
    <row r="51" spans="1:6" ht="13.5">
      <c r="A51" s="49">
        <v>6</v>
      </c>
      <c r="B51" s="35" t="s">
        <v>49</v>
      </c>
      <c r="C51" s="36" t="s">
        <v>48</v>
      </c>
      <c r="D51" s="37">
        <v>14756830.71</v>
      </c>
      <c r="E51" s="36"/>
      <c r="F51" s="38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2011-05-03T11:04:34Z</cp:lastPrinted>
  <dcterms:created xsi:type="dcterms:W3CDTF">2011-04-28T10:35:18Z</dcterms:created>
  <dcterms:modified xsi:type="dcterms:W3CDTF">2021-07-16T07:51:11Z</dcterms:modified>
  <cp:category/>
  <cp:version/>
  <cp:contentType/>
  <cp:contentStatus/>
  <cp:revision>47</cp:revision>
</cp:coreProperties>
</file>