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080" activeTab="0"/>
  </bookViews>
  <sheets>
    <sheet name="anexa 10" sheetId="1" r:id="rId1"/>
  </sheets>
  <definedNames>
    <definedName name="_xlnm._FilterDatabase" localSheetId="0" hidden="1">'anexa 10'!$A$3:$O$20</definedName>
    <definedName name="_xlnm.Print_Titles" localSheetId="0">'anexa 10'!$1:$3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<sst xmlns="http://schemas.openxmlformats.org/spreadsheetml/2006/main" count="23" uniqueCount="23">
  <si>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</si>
  <si>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>Cap</t>
  </si>
  <si>
    <t>Denumire proiect</t>
  </si>
  <si>
    <t>Valoare totală</t>
  </si>
  <si>
    <t>Realizat până la 31.12.2011</t>
  </si>
  <si>
    <t>Rest de finanţat</t>
  </si>
  <si>
    <t>Reabilitarea, modernizarea şi echiparea ambulatoriului Spitalului Clinic Judeţean de Urgenţă Mureş</t>
  </si>
  <si>
    <t>din care finanţatea CJM</t>
  </si>
  <si>
    <t>Modernizarea şi dotarea ambulatoriului Spitalului Clinic Judeţean Mureş</t>
  </si>
  <si>
    <t>Parc auto pentru sporturi cu motor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</si>
  <si>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</si>
  <si>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</si>
  <si>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</si>
  <si>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Extinderea şi reabilitarea infrastructurii de apă şi apă uzată în judeţul Mureş</t>
  </si>
  <si>
    <t xml:space="preserve">Sistem de mangement integrat al deşeurilor solide în judeţul Mureş </t>
  </si>
  <si>
    <t>Reconstrucţie ecologică forestieră pe terenuri degradate - Perimetrul de ameliorare - Valea Sînmartinului - Cetegău - 113, 77 ha -, com Rîciu</t>
  </si>
  <si>
    <t>Promovarea judeţului Mureş</t>
  </si>
  <si>
    <t>TOTAL</t>
  </si>
  <si>
    <t>Selectarea structurilor gazdă pentru înfiinţarea centrelor Europe Direct pentru perioada 2009-2012</t>
  </si>
  <si>
    <t xml:space="preserve">Reabilitarea şi modernizarea drumului judeţean DJ 142C </t>
  </si>
  <si>
    <t>Reabilitarea , modernizarea DJ 135 Măgherani-Sărăţeni</t>
  </si>
  <si>
    <t>Echipamente pentru îmbunătăţirea intervenţiilor în situaţii de urgenţă</t>
  </si>
  <si>
    <t>Asigurarea condiţiilor de implementare a sistemului legislativ managerial public pentru cadrele de conducere din cadrul Consiliului Judeţean Mureş şi al instituţiilor subordonate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</si>
</sst>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15" fillId="0" borderId="0" xfId="0" applyFont="1" applyAlignment="1">
      <alignment/>
    </xf>
    <xf numFmtId="3" fontId="1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center" wrapText="1" indent="2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9" sqref="K9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8.57421875" style="0" customWidth="1"/>
    <col min="4" max="4" width="11.00390625" style="0" customWidth="1"/>
    <col min="5" max="5" width="10.28125" style="0" customWidth="1"/>
    <col min="6" max="6" width="11.8515625" style="0" customWidth="1"/>
    <col min="7" max="7" width="10.28125" style="0" bestFit="1" customWidth="1"/>
    <col min="8" max="9" width="10.140625" style="0" bestFit="1" customWidth="1"/>
    <col min="10" max="10" width="6.57421875" style="0" bestFit="1" customWidth="1"/>
    <col min="11" max="11" width="10.57421875" style="0" customWidth="1"/>
    <col min="12" max="12" width="14.140625" style="0" customWidth="1"/>
  </cols>
  <sheetData>
    <row r="1" spans="1:15" ht="1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/>
      <c r="H1" s="22"/>
      <c r="I1" s="22"/>
      <c r="J1" s="22"/>
      <c r="K1" s="1"/>
      <c r="L1" s="1"/>
      <c r="M1" s="1"/>
      <c r="N1" s="1"/>
      <c r="O1" s="1"/>
    </row>
    <row r="2" spans="1:10" ht="36.75" customHeight="1">
      <c r="A2" s="22"/>
      <c r="B2" s="22"/>
      <c r="C2" s="22"/>
      <c r="D2" s="22"/>
      <c r="E2" s="22"/>
      <c r="F2" s="4">
        <v>2012</v>
      </c>
      <c r="G2" s="4">
        <v>2013</v>
      </c>
      <c r="H2" s="4">
        <v>2014</v>
      </c>
      <c r="I2" s="4">
        <v>2015</v>
      </c>
      <c r="J2" s="4">
        <v>2016</v>
      </c>
    </row>
    <row r="3" spans="1:10" s="7" customFormat="1" ht="11.25">
      <c r="A3" s="6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</row>
    <row r="4" spans="1:10" s="3" customFormat="1" ht="30">
      <c r="A4" s="17">
        <v>1</v>
      </c>
      <c r="B4" s="18">
        <v>54</v>
      </c>
      <c r="C4" s="14" t="s">
        <v>21</v>
      </c>
      <c r="D4" s="9">
        <v>3567000</v>
      </c>
      <c r="E4" s="8"/>
      <c r="F4" s="9">
        <v>3567000</v>
      </c>
      <c r="G4" s="8"/>
      <c r="H4" s="8"/>
      <c r="I4" s="8"/>
      <c r="J4" s="8"/>
    </row>
    <row r="5" spans="1:11" s="3" customFormat="1" ht="45">
      <c r="A5" s="17">
        <v>2</v>
      </c>
      <c r="B5" s="18">
        <v>66</v>
      </c>
      <c r="C5" s="15" t="s">
        <v>6</v>
      </c>
      <c r="D5" s="8">
        <v>18803147</v>
      </c>
      <c r="E5" s="8">
        <v>469368</v>
      </c>
      <c r="F5" s="8">
        <v>58000</v>
      </c>
      <c r="G5" s="8">
        <v>4570956</v>
      </c>
      <c r="H5" s="8">
        <v>5710613</v>
      </c>
      <c r="I5" s="8">
        <v>7994210</v>
      </c>
      <c r="J5" s="8"/>
      <c r="K5" s="2"/>
    </row>
    <row r="6" spans="1:10" s="3" customFormat="1" ht="30">
      <c r="A6" s="17">
        <v>3</v>
      </c>
      <c r="B6" s="18">
        <v>66</v>
      </c>
      <c r="C6" s="15" t="s">
        <v>8</v>
      </c>
      <c r="D6" s="8">
        <v>11268605</v>
      </c>
      <c r="E6" s="8">
        <v>105819</v>
      </c>
      <c r="F6" s="8">
        <v>4845000</v>
      </c>
      <c r="G6" s="8">
        <v>6317786</v>
      </c>
      <c r="H6" s="8"/>
      <c r="I6" s="8"/>
      <c r="J6" s="8"/>
    </row>
    <row r="7" spans="1:10" s="3" customFormat="1" ht="15">
      <c r="A7" s="17">
        <v>4</v>
      </c>
      <c r="B7" s="18">
        <v>67</v>
      </c>
      <c r="C7" s="15" t="s">
        <v>9</v>
      </c>
      <c r="D7" s="8">
        <v>49259241</v>
      </c>
      <c r="E7" s="8">
        <v>1854510</v>
      </c>
      <c r="F7" s="8">
        <v>23472000</v>
      </c>
      <c r="G7" s="8">
        <v>23932731</v>
      </c>
      <c r="H7" s="8"/>
      <c r="I7" s="8"/>
      <c r="J7" s="8"/>
    </row>
    <row r="8" spans="1:10" s="3" customFormat="1" ht="30">
      <c r="A8" s="17">
        <v>5</v>
      </c>
      <c r="B8" s="18">
        <v>68</v>
      </c>
      <c r="C8" s="14" t="s">
        <v>10</v>
      </c>
      <c r="D8" s="9">
        <v>3715088</v>
      </c>
      <c r="E8" s="8">
        <v>73088</v>
      </c>
      <c r="F8" s="9">
        <v>3642000</v>
      </c>
      <c r="G8" s="8"/>
      <c r="H8" s="8"/>
      <c r="I8" s="8"/>
      <c r="J8" s="8"/>
    </row>
    <row r="9" spans="1:10" s="3" customFormat="1" ht="30">
      <c r="A9" s="17">
        <v>6</v>
      </c>
      <c r="B9" s="18">
        <v>68</v>
      </c>
      <c r="C9" s="14" t="s">
        <v>11</v>
      </c>
      <c r="D9" s="9">
        <v>4094329</v>
      </c>
      <c r="E9" s="8">
        <v>60984</v>
      </c>
      <c r="F9" s="9">
        <v>3706000</v>
      </c>
      <c r="G9" s="8">
        <v>327345</v>
      </c>
      <c r="H9" s="8"/>
      <c r="I9" s="8"/>
      <c r="J9" s="8"/>
    </row>
    <row r="10" spans="1:10" s="3" customFormat="1" ht="30">
      <c r="A10" s="17">
        <v>7</v>
      </c>
      <c r="B10" s="18">
        <v>68</v>
      </c>
      <c r="C10" s="14" t="s">
        <v>12</v>
      </c>
      <c r="D10" s="9">
        <v>3301750</v>
      </c>
      <c r="E10" s="8">
        <v>168832</v>
      </c>
      <c r="F10" s="9">
        <v>2847000</v>
      </c>
      <c r="G10" s="8">
        <v>285918</v>
      </c>
      <c r="H10" s="8"/>
      <c r="I10" s="8"/>
      <c r="J10" s="8"/>
    </row>
    <row r="11" spans="1:10" s="3" customFormat="1" ht="30">
      <c r="A11" s="17">
        <v>8</v>
      </c>
      <c r="B11" s="18">
        <v>70</v>
      </c>
      <c r="C11" s="14" t="s">
        <v>13</v>
      </c>
      <c r="D11" s="9">
        <v>1726265</v>
      </c>
      <c r="E11" s="8"/>
      <c r="F11" s="9">
        <v>517000</v>
      </c>
      <c r="G11" s="8">
        <v>1209265</v>
      </c>
      <c r="H11" s="8"/>
      <c r="I11" s="8"/>
      <c r="J11" s="8"/>
    </row>
    <row r="12" spans="1:11" s="3" customFormat="1" ht="30">
      <c r="A12" s="17">
        <v>9</v>
      </c>
      <c r="B12" s="18">
        <v>74</v>
      </c>
      <c r="C12" s="14" t="s">
        <v>14</v>
      </c>
      <c r="D12" s="9">
        <v>209723982</v>
      </c>
      <c r="E12" s="8">
        <v>17693025</v>
      </c>
      <c r="F12" s="9">
        <v>156683000</v>
      </c>
      <c r="G12" s="8">
        <v>35347957</v>
      </c>
      <c r="H12" s="8"/>
      <c r="I12" s="8"/>
      <c r="J12" s="8"/>
      <c r="K12" s="2"/>
    </row>
    <row r="13" spans="1:11" s="3" customFormat="1" ht="45">
      <c r="A13" s="17">
        <v>10</v>
      </c>
      <c r="B13" s="18">
        <v>74</v>
      </c>
      <c r="C13" s="14" t="s">
        <v>15</v>
      </c>
      <c r="D13" s="9">
        <v>3176625.9999999995</v>
      </c>
      <c r="E13" s="8">
        <v>879734</v>
      </c>
      <c r="F13" s="9">
        <v>1571999.9999999995</v>
      </c>
      <c r="G13" s="8">
        <v>504482.0000000001</v>
      </c>
      <c r="H13" s="8">
        <v>161191.99999999977</v>
      </c>
      <c r="I13" s="8">
        <v>40618.00000000003</v>
      </c>
      <c r="J13" s="8">
        <v>18600.000000000044</v>
      </c>
      <c r="K13" s="2"/>
    </row>
    <row r="14" spans="1:10" s="3" customFormat="1" ht="60">
      <c r="A14" s="17">
        <v>11</v>
      </c>
      <c r="B14" s="18">
        <v>80</v>
      </c>
      <c r="C14" s="14" t="s">
        <v>22</v>
      </c>
      <c r="D14" s="9">
        <v>607879</v>
      </c>
      <c r="E14" s="8">
        <v>474879</v>
      </c>
      <c r="F14" s="9">
        <v>133000</v>
      </c>
      <c r="G14" s="8"/>
      <c r="H14" s="8"/>
      <c r="I14" s="8"/>
      <c r="J14" s="8"/>
    </row>
    <row r="15" spans="1:10" s="3" customFormat="1" ht="15">
      <c r="A15" s="17">
        <v>12</v>
      </c>
      <c r="B15" s="18">
        <v>80</v>
      </c>
      <c r="C15" s="14" t="s">
        <v>16</v>
      </c>
      <c r="D15" s="9">
        <v>359787</v>
      </c>
      <c r="E15" s="8">
        <v>1787</v>
      </c>
      <c r="F15" s="9">
        <v>358000</v>
      </c>
      <c r="G15" s="8"/>
      <c r="H15" s="8"/>
      <c r="I15" s="8"/>
      <c r="J15" s="8"/>
    </row>
    <row r="16" spans="1:10" s="3" customFormat="1" ht="30">
      <c r="A16" s="17">
        <v>13</v>
      </c>
      <c r="B16" s="18">
        <v>80</v>
      </c>
      <c r="C16" s="14" t="s">
        <v>18</v>
      </c>
      <c r="D16" s="9">
        <v>496160</v>
      </c>
      <c r="E16" s="8">
        <v>366160</v>
      </c>
      <c r="F16" s="9">
        <v>130000</v>
      </c>
      <c r="G16" s="8"/>
      <c r="H16" s="8"/>
      <c r="I16" s="8"/>
      <c r="J16" s="8"/>
    </row>
    <row r="17" spans="1:10" s="3" customFormat="1" ht="30">
      <c r="A17" s="17">
        <v>14</v>
      </c>
      <c r="B17" s="18">
        <v>84</v>
      </c>
      <c r="C17" s="14" t="s">
        <v>19</v>
      </c>
      <c r="D17" s="9">
        <v>25044170</v>
      </c>
      <c r="E17" s="8">
        <v>20414170</v>
      </c>
      <c r="F17" s="9">
        <v>4630000</v>
      </c>
      <c r="G17" s="8"/>
      <c r="H17" s="8"/>
      <c r="I17" s="8"/>
      <c r="J17" s="8"/>
    </row>
    <row r="18" spans="1:10" s="3" customFormat="1" ht="30">
      <c r="A18" s="17">
        <v>15</v>
      </c>
      <c r="B18" s="18">
        <v>84</v>
      </c>
      <c r="C18" s="14" t="s">
        <v>20</v>
      </c>
      <c r="D18" s="9">
        <v>56411543</v>
      </c>
      <c r="E18" s="8">
        <v>177310</v>
      </c>
      <c r="F18" s="9">
        <v>808000</v>
      </c>
      <c r="G18" s="8">
        <v>23167736</v>
      </c>
      <c r="H18" s="8">
        <v>27283531</v>
      </c>
      <c r="I18" s="8">
        <v>4974966</v>
      </c>
      <c r="J18" s="8"/>
    </row>
    <row r="19" spans="1:10" s="10" customFormat="1" ht="15">
      <c r="A19" s="20"/>
      <c r="B19" s="19"/>
      <c r="C19" s="16" t="s">
        <v>17</v>
      </c>
      <c r="D19" s="11">
        <f aca="true" t="shared" si="0" ref="D19:J19">D5+D6+D7+D8+D9+D10+D11+D12+D13+D14+D15+D16+D17+D18+D4</f>
        <v>391555572</v>
      </c>
      <c r="E19" s="21">
        <f t="shared" si="0"/>
        <v>42739666</v>
      </c>
      <c r="F19" s="11">
        <f t="shared" si="0"/>
        <v>206968000</v>
      </c>
      <c r="G19" s="21">
        <f t="shared" si="0"/>
        <v>95664176</v>
      </c>
      <c r="H19" s="21">
        <f t="shared" si="0"/>
        <v>33155336</v>
      </c>
      <c r="I19" s="21">
        <f t="shared" si="0"/>
        <v>13009794</v>
      </c>
      <c r="J19" s="21">
        <f t="shared" si="0"/>
        <v>18600.000000000044</v>
      </c>
    </row>
    <row r="20" spans="1:10" s="10" customFormat="1" ht="15">
      <c r="A20" s="20"/>
      <c r="B20" s="19"/>
      <c r="C20" s="12" t="s">
        <v>7</v>
      </c>
      <c r="D20" s="11">
        <v>49071522</v>
      </c>
      <c r="E20" s="20"/>
      <c r="F20" s="11">
        <v>45639000</v>
      </c>
      <c r="G20" s="20"/>
      <c r="H20" s="20"/>
      <c r="I20" s="20"/>
      <c r="J20" s="20" t="e">
        <f>#REF!+#REF!+#REF!+#REF!+#REF!+#REF!+#REF!+#REF!+#REF!+#REF!+#REF!+#REF!+#REF!+#REF!+#REF!</f>
        <v>#REF!</v>
      </c>
    </row>
    <row r="23" spans="4:10" ht="15">
      <c r="D23" s="13"/>
      <c r="E23" s="13"/>
      <c r="F23" s="13"/>
      <c r="G23" s="13"/>
      <c r="H23" s="13"/>
      <c r="I23" s="13"/>
      <c r="J23" s="13"/>
    </row>
    <row r="25" spans="4:10" ht="15">
      <c r="D25" s="5"/>
      <c r="E25" s="5"/>
      <c r="F25" s="5"/>
      <c r="G25" s="5"/>
      <c r="H25" s="5"/>
      <c r="I25" s="5"/>
      <c r="J25" s="5"/>
    </row>
    <row r="26" spans="4:10" ht="15">
      <c r="D26" s="5"/>
      <c r="E26" s="5"/>
      <c r="F26" s="5"/>
      <c r="G26" s="5"/>
      <c r="H26" s="5"/>
      <c r="I26" s="5"/>
      <c r="J26" s="5"/>
    </row>
  </sheetData>
  <sheetProtection/>
  <autoFilter ref="A3:O20"/>
  <mergeCells count="13">
    <mergeCell ref="F1:J1"/>
    <mergeCell ref="E1:E2"/>
    <mergeCell ref="A1:A2"/>
    <mergeCell ref="B1:B2"/>
    <mergeCell ref="C1:C2"/>
    <mergeCell ref="D1:D2"/>
    <mergeCell ref="B19:B20"/>
    <mergeCell ref="A19:A20"/>
    <mergeCell ref="J19:J20"/>
    <mergeCell ref="E19:E20"/>
    <mergeCell ref="G19:G20"/>
    <mergeCell ref="H19:H20"/>
    <mergeCell ref="I19:I20"/>
  </mergeCells>
  <printOptions horizontalCentered="1"/>
  <pageMargins left="0.25" right="0.2" top="1.31" bottom="0.41" header="0.28" footer="0.17"/>
  <pageSetup horizontalDpi="600" verticalDpi="600" orientation="landscape" r:id="rId1"/>
  <headerFooter alignWithMargins="0">
    <oddHeader>&amp;LROMÂNIA
JUDEŢUL MUREŞ
CONSILIUL JUDEŢEAN MUREŞ&amp;C
Bugetul Programelor Multianuale pentru anul 2012&amp;RAnexa nr. 10 la HCJM nr. &amp;U  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Gigi</dc:creator>
  <cp:keywords/>
  <dc:description/>
  <cp:lastModifiedBy>Csaba.Friss</cp:lastModifiedBy>
  <cp:lastPrinted>2012-01-26T12:49:08Z</cp:lastPrinted>
  <dcterms:created xsi:type="dcterms:W3CDTF">2012-01-09T19:43:49Z</dcterms:created>
  <dcterms:modified xsi:type="dcterms:W3CDTF">2012-01-26T12:49:19Z</dcterms:modified>
  <cp:category/>
  <cp:version/>
  <cp:contentType/>
  <cp:contentStatus/>
</cp:coreProperties>
</file>