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11760" activeTab="0"/>
  </bookViews>
  <sheets>
    <sheet name="IID" sheetId="1" r:id="rId1"/>
  </sheets>
  <definedNames>
    <definedName name="_xlnm.Print_Titles" localSheetId="0">'IID'!$2:$4</definedName>
  </definedNames>
  <calcPr fullCalcOnLoad="1"/>
</workbook>
</file>

<file path=xl/sharedStrings.xml><?xml version="1.0" encoding="utf-8"?>
<sst xmlns="http://schemas.openxmlformats.org/spreadsheetml/2006/main" count="27" uniqueCount="19">
  <si>
    <t xml:space="preserve"> -lei-</t>
  </si>
  <si>
    <t>Nr. crt.</t>
  </si>
  <si>
    <t>Denumirea obiectivului de investiţie</t>
  </si>
  <si>
    <t xml:space="preserve">Categoria de investiţie </t>
  </si>
  <si>
    <t>Total cap.74, din care:</t>
  </si>
  <si>
    <t>74.C</t>
  </si>
  <si>
    <t>Achiziţie şi montare echipament pentru monitorizarea radioactivităţii  deşeurilor la depozitul zonal Sînpaul</t>
  </si>
  <si>
    <t>Sistem de supraveghere video a obiectivelor de investiții Instalație TMB Sânpaul și Stația de sortare/transfer/compostare Cristești</t>
  </si>
  <si>
    <t>Achiziţie plasă de gard şi montaj pentru împrejmuire depozit zonal Sânpaul</t>
  </si>
  <si>
    <t>Lucrări înălţare dig vestic la celula de depozitare de la depozit zonal Sânpaul</t>
  </si>
  <si>
    <t>Achiziţia şi montarea unui sistem schimbător  ioni la staţia tratare levigat depozit zonal Sânpaul</t>
  </si>
  <si>
    <t>Achiziţia şi montarea unui sistem de prefiltrare la staţia tratare levigat depozit zonal Sânpaul</t>
  </si>
  <si>
    <t>Lucrări pregătitoare montare portal radioactivitate</t>
  </si>
  <si>
    <t>74.B</t>
  </si>
  <si>
    <t>Lărgire drum acces la depozitul zonal Sânpaul - DALI</t>
  </si>
  <si>
    <t>TOTAL CHELTUIELI DE INVESTIŢII 2019</t>
  </si>
  <si>
    <t>Sumă aprobată 2019</t>
  </si>
  <si>
    <t>Achiziţia şi montarea unui sistem de detectare, semnalizare şi alarmare la incendiu la hala TMB Sâbpaul</t>
  </si>
  <si>
    <t>Aparat mobil de detecţie şi localizare a materialelor radioactive - tip radio-debimetru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</si>
</sst>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164" fontId="2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1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wrapText="1"/>
    </xf>
    <xf numFmtId="3" fontId="41" fillId="33" borderId="10" xfId="0" applyNumberFormat="1" applyFont="1" applyFill="1" applyBorder="1" applyAlignment="1">
      <alignment horizontal="right"/>
    </xf>
    <xf numFmtId="2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/>
    </xf>
    <xf numFmtId="3" fontId="40" fillId="0" borderId="10" xfId="0" applyNumberFormat="1" applyFont="1" applyFill="1" applyBorder="1" applyAlignment="1">
      <alignment horizontal="right"/>
    </xf>
    <xf numFmtId="3" fontId="39" fillId="0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7" sqref="F27"/>
    </sheetView>
  </sheetViews>
  <sheetFormatPr defaultColWidth="9.140625" defaultRowHeight="15"/>
  <cols>
    <col min="1" max="1" width="5.421875" style="5" customWidth="1"/>
    <col min="2" max="2" width="62.00390625" style="5" customWidth="1"/>
    <col min="3" max="3" width="9.8515625" style="5" customWidth="1"/>
    <col min="4" max="4" width="11.00390625" style="7" customWidth="1"/>
    <col min="5" max="16384" width="9.140625" style="7" customWidth="1"/>
  </cols>
  <sheetData>
    <row r="1" ht="12.75">
      <c r="D1" s="6" t="s">
        <v>0</v>
      </c>
    </row>
    <row r="2" spans="1:4" ht="12.75" customHeight="1">
      <c r="A2" s="18" t="s">
        <v>1</v>
      </c>
      <c r="B2" s="19" t="s">
        <v>2</v>
      </c>
      <c r="C2" s="18" t="s">
        <v>3</v>
      </c>
      <c r="D2" s="21" t="s">
        <v>16</v>
      </c>
    </row>
    <row r="3" spans="1:4" ht="40.5" customHeight="1">
      <c r="A3" s="18"/>
      <c r="B3" s="19"/>
      <c r="C3" s="20"/>
      <c r="D3" s="21"/>
    </row>
    <row r="4" spans="1:4" ht="12.75">
      <c r="A4" s="8">
        <v>0</v>
      </c>
      <c r="B4" s="4">
        <v>1</v>
      </c>
      <c r="C4" s="8">
        <v>2</v>
      </c>
      <c r="D4" s="14">
        <v>3</v>
      </c>
    </row>
    <row r="5" spans="1:4" ht="12.75">
      <c r="A5" s="9"/>
      <c r="B5" s="10" t="s">
        <v>15</v>
      </c>
      <c r="C5" s="11"/>
      <c r="D5" s="12">
        <f>D6</f>
        <v>977000</v>
      </c>
    </row>
    <row r="6" spans="1:4" ht="12.75">
      <c r="A6" s="2"/>
      <c r="B6" s="13" t="s">
        <v>4</v>
      </c>
      <c r="C6" s="3"/>
      <c r="D6" s="15">
        <f>SUM(D7:D16)</f>
        <v>977000</v>
      </c>
    </row>
    <row r="7" spans="1:4" ht="25.5">
      <c r="A7" s="2">
        <v>1</v>
      </c>
      <c r="B7" s="1" t="s">
        <v>6</v>
      </c>
      <c r="C7" s="3" t="s">
        <v>5</v>
      </c>
      <c r="D7" s="16">
        <v>155000</v>
      </c>
    </row>
    <row r="8" spans="1:4" ht="25.5">
      <c r="A8" s="2">
        <v>2</v>
      </c>
      <c r="B8" s="2" t="s">
        <v>7</v>
      </c>
      <c r="C8" s="3" t="s">
        <v>5</v>
      </c>
      <c r="D8" s="17">
        <v>179000</v>
      </c>
    </row>
    <row r="9" spans="1:4" ht="25.5">
      <c r="A9" s="2">
        <v>3</v>
      </c>
      <c r="B9" s="2" t="s">
        <v>8</v>
      </c>
      <c r="C9" s="3" t="s">
        <v>5</v>
      </c>
      <c r="D9" s="17">
        <v>119000</v>
      </c>
    </row>
    <row r="10" spans="1:4" ht="25.5">
      <c r="A10" s="2">
        <v>4</v>
      </c>
      <c r="B10" s="2" t="s">
        <v>9</v>
      </c>
      <c r="C10" s="3" t="s">
        <v>13</v>
      </c>
      <c r="D10" s="17">
        <v>119000</v>
      </c>
    </row>
    <row r="11" spans="1:4" ht="25.5">
      <c r="A11" s="2">
        <v>5</v>
      </c>
      <c r="B11" s="2" t="s">
        <v>10</v>
      </c>
      <c r="C11" s="3" t="s">
        <v>5</v>
      </c>
      <c r="D11" s="17">
        <v>215000</v>
      </c>
    </row>
    <row r="12" spans="1:4" ht="25.5">
      <c r="A12" s="2">
        <v>6</v>
      </c>
      <c r="B12" s="2" t="s">
        <v>11</v>
      </c>
      <c r="C12" s="3" t="s">
        <v>5</v>
      </c>
      <c r="D12" s="17">
        <v>48000</v>
      </c>
    </row>
    <row r="13" spans="1:4" ht="12.75">
      <c r="A13" s="2">
        <v>7</v>
      </c>
      <c r="B13" s="2" t="s">
        <v>12</v>
      </c>
      <c r="C13" s="3" t="s">
        <v>13</v>
      </c>
      <c r="D13" s="17">
        <v>8000</v>
      </c>
    </row>
    <row r="14" spans="1:4" ht="12.75">
      <c r="A14" s="2">
        <v>8</v>
      </c>
      <c r="B14" s="2" t="s">
        <v>14</v>
      </c>
      <c r="C14" s="3" t="s">
        <v>5</v>
      </c>
      <c r="D14" s="17">
        <v>110000</v>
      </c>
    </row>
    <row r="15" spans="1:4" ht="25.5">
      <c r="A15" s="2">
        <v>9</v>
      </c>
      <c r="B15" s="2" t="s">
        <v>17</v>
      </c>
      <c r="C15" s="3" t="s">
        <v>5</v>
      </c>
      <c r="D15" s="17">
        <v>18000</v>
      </c>
    </row>
    <row r="16" spans="1:4" ht="25.5">
      <c r="A16" s="2">
        <v>10</v>
      </c>
      <c r="B16" s="2" t="s">
        <v>18</v>
      </c>
      <c r="C16" s="3" t="s">
        <v>5</v>
      </c>
      <c r="D16" s="17">
        <v>6000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15748031496062992" right="0.15748031496062992" top="2.598425196850394" bottom="0.3937007874015748" header="0.31496062992125984" footer="0.15748031496062992"/>
  <pageSetup horizontalDpi="600" verticalDpi="600" orientation="portrait" paperSize="9" r:id="rId1"/>
  <headerFooter>
    <oddHeader>&amp;LROMÂNIA
JUDEȚUL MUREȘ
CONSILIUL JUDEȚEAN&amp;C&amp;"-,Aldin"
Planul de investiţii aferent activelor date în administrare sau în concesiune care se finanţează din Fondul IID  pe anul 2019&amp;RAnexa nr.  11/a  la HCJM nr.        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2019-07-22T10:14:47Z</cp:lastPrinted>
  <dcterms:created xsi:type="dcterms:W3CDTF">2018-01-05T10:38:04Z</dcterms:created>
  <dcterms:modified xsi:type="dcterms:W3CDTF">2019-07-22T10:17:02Z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