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20430" windowHeight="4050" activeTab="0"/>
  </bookViews>
  <sheets>
    <sheet name="anexa 2j" sheetId="1" r:id="rId1"/>
    <sheet name="anexa 2-1i" sheetId="2" r:id="rId2"/>
    <sheet name="anexa 2-2h" sheetId="3" r:id="rId3"/>
  </sheets>
  <definedNames>
    <definedName name="_xlnm.Print_Titles" localSheetId="1">'anexa 2-1i'!$8:$8</definedName>
    <definedName name="_xlnm.Print_Titles" localSheetId="2">'anexa 2-2h'!$8:$8</definedName>
    <definedName name="_xlnm.Print_Titles" localSheetId="0">'anexa 2j'!$8:$8</definedName>
  </definedNames>
  <calcPr fullCalcOnLoad="1"/>
</workbook>
</file>

<file path=xl/sharedStrings.xml><?xml version="1.0" encoding="utf-8"?>
<sst xmlns="http://schemas.openxmlformats.org/spreadsheetml/2006/main" count="3781" uniqueCount="1229">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</sst>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tabSelected="1" zoomScalePageLayoutView="0" workbookViewId="0" topLeftCell="A790">
      <selection activeCell="G810" sqref="G810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hidden="1" customWidth="1"/>
    <col min="5" max="5" width="10.140625" style="6" hidden="1" customWidth="1"/>
    <col min="6" max="6" width="10.140625" style="0" hidden="1" customWidth="1"/>
    <col min="7" max="7" width="9.57421875" style="0" bestFit="1" customWidth="1"/>
    <col min="9" max="9" width="11.140625" style="0" bestFit="1" customWidth="1"/>
  </cols>
  <sheetData>
    <row r="1" spans="1:5" ht="12.75">
      <c r="A1" s="12" t="s">
        <v>122</v>
      </c>
      <c r="B1" s="2"/>
      <c r="C1" s="2"/>
      <c r="D1" s="18"/>
      <c r="E1" s="5"/>
    </row>
    <row r="2" spans="1:4" ht="12.75">
      <c r="A2" s="12" t="s">
        <v>123</v>
      </c>
      <c r="B2" s="2"/>
      <c r="C2" s="2"/>
      <c r="D2" s="18"/>
    </row>
    <row r="3" spans="1:4" ht="12.75">
      <c r="A3" s="12" t="s">
        <v>124</v>
      </c>
      <c r="B3" s="2"/>
      <c r="C3" s="2"/>
      <c r="D3" s="18"/>
    </row>
    <row r="4" spans="1:4" ht="12.75">
      <c r="A4" s="12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4" ht="12.75">
      <c r="A6" s="13"/>
      <c r="B6" s="1"/>
      <c r="C6" s="1"/>
      <c r="D6" s="17"/>
    </row>
    <row r="7" ht="12.75">
      <c r="G7" s="7" t="s">
        <v>125</v>
      </c>
    </row>
    <row r="8" spans="1:7" ht="22.5">
      <c r="A8" s="15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747</v>
      </c>
      <c r="B9" s="10" t="s">
        <v>3</v>
      </c>
      <c r="C9" s="10" t="s">
        <v>230</v>
      </c>
      <c r="D9" s="20"/>
      <c r="E9" s="11">
        <v>403175000</v>
      </c>
      <c r="F9" s="11">
        <f>G9-E9</f>
        <v>99000</v>
      </c>
      <c r="G9" s="11">
        <v>403274000</v>
      </c>
    </row>
    <row r="10" spans="1:7" ht="12.75">
      <c r="A10" s="16" t="s">
        <v>231</v>
      </c>
      <c r="B10" s="10" t="s">
        <v>4</v>
      </c>
      <c r="C10" s="10" t="s">
        <v>351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16" t="s">
        <v>180</v>
      </c>
      <c r="B11" s="10" t="s">
        <v>5</v>
      </c>
      <c r="C11" s="10" t="s">
        <v>6</v>
      </c>
      <c r="D11" s="20"/>
      <c r="E11" s="11">
        <v>325624000</v>
      </c>
      <c r="F11" s="11">
        <f t="shared" si="0"/>
        <v>99000</v>
      </c>
      <c r="G11" s="11">
        <v>325723000</v>
      </c>
    </row>
    <row r="12" spans="1:7" ht="12.75">
      <c r="A12" s="16" t="s">
        <v>181</v>
      </c>
      <c r="B12" s="10" t="s">
        <v>7</v>
      </c>
      <c r="C12" s="10" t="s">
        <v>8</v>
      </c>
      <c r="D12" s="20"/>
      <c r="E12" s="11">
        <v>321522000</v>
      </c>
      <c r="F12" s="11">
        <f t="shared" si="0"/>
        <v>99000</v>
      </c>
      <c r="G12" s="11">
        <v>321621000</v>
      </c>
    </row>
    <row r="13" spans="1:7" ht="22.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232</v>
      </c>
      <c r="C18" s="10" t="s">
        <v>18</v>
      </c>
      <c r="D18" s="20"/>
      <c r="E18" s="11">
        <v>199541000</v>
      </c>
      <c r="F18" s="11">
        <f t="shared" si="0"/>
        <v>99000</v>
      </c>
      <c r="G18" s="11">
        <v>199640000</v>
      </c>
    </row>
    <row r="19" spans="1:7" ht="22.5">
      <c r="A19" s="16" t="s">
        <v>352</v>
      </c>
      <c r="B19" s="10" t="s">
        <v>184</v>
      </c>
      <c r="C19" s="10" t="s">
        <v>19</v>
      </c>
      <c r="D19" s="20"/>
      <c r="E19" s="11">
        <v>198441000</v>
      </c>
      <c r="F19" s="11">
        <f t="shared" si="0"/>
        <v>99000</v>
      </c>
      <c r="G19" s="11">
        <v>198540000</v>
      </c>
    </row>
    <row r="20" spans="1:7" ht="22.5">
      <c r="A20" s="16" t="s">
        <v>206</v>
      </c>
      <c r="B20" s="10" t="s">
        <v>748</v>
      </c>
      <c r="C20" s="10" t="s">
        <v>20</v>
      </c>
      <c r="D20" s="20"/>
      <c r="E20" s="11">
        <v>37754000</v>
      </c>
      <c r="F20" s="11">
        <f t="shared" si="0"/>
        <v>99000</v>
      </c>
      <c r="G20" s="11">
        <v>37853000</v>
      </c>
    </row>
    <row r="21" spans="1:7" ht="12.75">
      <c r="A21" s="16" t="s">
        <v>339</v>
      </c>
      <c r="B21" s="10" t="s">
        <v>233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749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750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399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751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400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.75">
      <c r="A27" s="16" t="s">
        <v>131</v>
      </c>
      <c r="B27" s="10" t="s">
        <v>355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752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401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3.75">
      <c r="A32" s="16" t="s">
        <v>753</v>
      </c>
      <c r="B32" s="10" t="s">
        <v>754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498</v>
      </c>
      <c r="B33" s="10" t="s">
        <v>755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996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55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756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56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403</v>
      </c>
      <c r="B38" s="10" t="s">
        <v>757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758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940</v>
      </c>
      <c r="B40" s="10" t="s">
        <v>941</v>
      </c>
      <c r="C40" s="10" t="s">
        <v>942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12.75">
      <c r="A41" s="16" t="s">
        <v>943</v>
      </c>
      <c r="B41" s="10" t="s">
        <v>944</v>
      </c>
      <c r="C41" s="10" t="s">
        <v>945</v>
      </c>
      <c r="D41" s="20"/>
      <c r="E41" s="11">
        <v>693000</v>
      </c>
      <c r="F41" s="11">
        <f t="shared" si="0"/>
        <v>0</v>
      </c>
      <c r="G41" s="11">
        <v>693000</v>
      </c>
    </row>
    <row r="42" spans="1:7" ht="12.75">
      <c r="A42" s="16" t="s">
        <v>998</v>
      </c>
      <c r="B42" s="10" t="s">
        <v>999</v>
      </c>
      <c r="C42" s="10" t="s">
        <v>1000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2.5">
      <c r="A43" s="16" t="s">
        <v>1001</v>
      </c>
      <c r="B43" s="10" t="s">
        <v>1002</v>
      </c>
      <c r="C43" s="10" t="s">
        <v>1003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.75">
      <c r="A44" s="16" t="s">
        <v>1004</v>
      </c>
      <c r="B44" s="10" t="s">
        <v>1005</v>
      </c>
      <c r="C44" s="10" t="s">
        <v>1006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.75">
      <c r="A45" s="16" t="s">
        <v>186</v>
      </c>
      <c r="B45" s="10" t="s">
        <v>759</v>
      </c>
      <c r="C45" s="10" t="s">
        <v>33</v>
      </c>
      <c r="D45" s="20"/>
      <c r="E45" s="11">
        <v>69743000</v>
      </c>
      <c r="F45" s="11">
        <f t="shared" si="0"/>
        <v>0</v>
      </c>
      <c r="G45" s="11">
        <v>69743000</v>
      </c>
    </row>
    <row r="46" spans="1:7" ht="22.5">
      <c r="A46" s="16" t="s">
        <v>136</v>
      </c>
      <c r="B46" s="10" t="s">
        <v>760</v>
      </c>
      <c r="C46" s="10" t="s">
        <v>34</v>
      </c>
      <c r="D46" s="20"/>
      <c r="E46" s="11">
        <v>69743000</v>
      </c>
      <c r="F46" s="11">
        <f t="shared" si="0"/>
        <v>0</v>
      </c>
      <c r="G46" s="11">
        <v>69743000</v>
      </c>
    </row>
    <row r="47" spans="1:7" ht="67.5">
      <c r="A47" s="16" t="s">
        <v>761</v>
      </c>
      <c r="B47" s="10" t="s">
        <v>762</v>
      </c>
      <c r="C47" s="10" t="s">
        <v>35</v>
      </c>
      <c r="D47" s="20"/>
      <c r="E47" s="11">
        <v>69743000</v>
      </c>
      <c r="F47" s="11">
        <f t="shared" si="0"/>
        <v>0</v>
      </c>
      <c r="G47" s="11">
        <v>69743000</v>
      </c>
    </row>
    <row r="48" spans="1:7" ht="33.75">
      <c r="A48" s="16" t="s">
        <v>600</v>
      </c>
      <c r="B48" s="10" t="s">
        <v>763</v>
      </c>
      <c r="C48" s="10" t="s">
        <v>601</v>
      </c>
      <c r="D48" s="20"/>
      <c r="E48" s="11">
        <v>11333000</v>
      </c>
      <c r="F48" s="11">
        <f t="shared" si="0"/>
        <v>0</v>
      </c>
      <c r="G48" s="11">
        <v>11333000</v>
      </c>
    </row>
    <row r="49" spans="1:7" ht="22.5">
      <c r="A49" s="16" t="s">
        <v>764</v>
      </c>
      <c r="B49" s="10" t="s">
        <v>765</v>
      </c>
      <c r="C49" s="10" t="s">
        <v>766</v>
      </c>
      <c r="D49" s="20"/>
      <c r="E49" s="11">
        <v>11333000</v>
      </c>
      <c r="F49" s="11">
        <f t="shared" si="0"/>
        <v>0</v>
      </c>
      <c r="G49" s="11">
        <v>11333000</v>
      </c>
    </row>
    <row r="50" spans="1:7" ht="12.75">
      <c r="A50" s="16" t="s">
        <v>36</v>
      </c>
      <c r="B50" s="10" t="s">
        <v>767</v>
      </c>
      <c r="C50" s="10" t="s">
        <v>37</v>
      </c>
      <c r="D50" s="20"/>
      <c r="E50" s="11">
        <v>1204000</v>
      </c>
      <c r="F50" s="11">
        <f t="shared" si="0"/>
        <v>0</v>
      </c>
      <c r="G50" s="11">
        <v>1204000</v>
      </c>
    </row>
    <row r="51" spans="1:7" ht="12.75">
      <c r="A51" s="16" t="s">
        <v>1007</v>
      </c>
      <c r="B51" s="10" t="s">
        <v>1008</v>
      </c>
      <c r="C51" s="10" t="s">
        <v>1009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.75">
      <c r="A52" s="16" t="s">
        <v>499</v>
      </c>
      <c r="B52" s="10" t="s">
        <v>556</v>
      </c>
      <c r="C52" s="10" t="s">
        <v>500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16" t="s">
        <v>541</v>
      </c>
      <c r="B53" s="10" t="s">
        <v>768</v>
      </c>
      <c r="C53" s="10" t="s">
        <v>542</v>
      </c>
      <c r="D53" s="20"/>
      <c r="E53" s="11">
        <v>1087000</v>
      </c>
      <c r="F53" s="11">
        <f t="shared" si="0"/>
        <v>0</v>
      </c>
      <c r="G53" s="11">
        <v>1087000</v>
      </c>
    </row>
    <row r="54" spans="1:7" ht="22.5">
      <c r="A54" s="16" t="s">
        <v>555</v>
      </c>
      <c r="B54" s="10" t="s">
        <v>769</v>
      </c>
      <c r="C54" s="10" t="s">
        <v>557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.75">
      <c r="A55" s="16" t="s">
        <v>770</v>
      </c>
      <c r="B55" s="10" t="s">
        <v>771</v>
      </c>
      <c r="C55" s="10" t="s">
        <v>772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2.5">
      <c r="A56" s="16" t="s">
        <v>773</v>
      </c>
      <c r="B56" s="10" t="s">
        <v>508</v>
      </c>
      <c r="C56" s="10" t="s">
        <v>774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45">
      <c r="A57" s="16" t="s">
        <v>501</v>
      </c>
      <c r="B57" s="10" t="s">
        <v>775</v>
      </c>
      <c r="C57" s="10" t="s">
        <v>502</v>
      </c>
      <c r="D57" s="20"/>
      <c r="E57" s="11">
        <v>4833000</v>
      </c>
      <c r="F57" s="11">
        <f t="shared" si="0"/>
        <v>0</v>
      </c>
      <c r="G57" s="11">
        <v>4833000</v>
      </c>
    </row>
    <row r="58" spans="1:7" ht="22.5">
      <c r="A58" s="16" t="s">
        <v>503</v>
      </c>
      <c r="B58" s="10" t="s">
        <v>776</v>
      </c>
      <c r="C58" s="10" t="s">
        <v>504</v>
      </c>
      <c r="D58" s="20"/>
      <c r="E58" s="11">
        <v>3731000</v>
      </c>
      <c r="F58" s="11">
        <f t="shared" si="0"/>
        <v>0</v>
      </c>
      <c r="G58" s="11">
        <v>3731000</v>
      </c>
    </row>
    <row r="59" spans="1:7" ht="12.75">
      <c r="A59" s="16" t="s">
        <v>507</v>
      </c>
      <c r="B59" s="10" t="s">
        <v>777</v>
      </c>
      <c r="C59" s="10" t="s">
        <v>778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.75">
      <c r="A60" s="16" t="s">
        <v>1014</v>
      </c>
      <c r="B60" s="10" t="s">
        <v>1015</v>
      </c>
      <c r="C60" s="10" t="s">
        <v>1016</v>
      </c>
      <c r="D60" s="20"/>
      <c r="E60" s="11">
        <v>182000</v>
      </c>
      <c r="F60" s="11">
        <f t="shared" si="0"/>
        <v>0</v>
      </c>
      <c r="G60" s="11">
        <v>182000</v>
      </c>
    </row>
    <row r="61" spans="1:7" ht="22.5">
      <c r="A61" s="16" t="s">
        <v>505</v>
      </c>
      <c r="B61" s="10" t="s">
        <v>779</v>
      </c>
      <c r="C61" s="10" t="s">
        <v>506</v>
      </c>
      <c r="D61" s="20"/>
      <c r="E61" s="11">
        <v>1102000</v>
      </c>
      <c r="F61" s="11">
        <f t="shared" si="0"/>
        <v>0</v>
      </c>
      <c r="G61" s="11">
        <v>1102000</v>
      </c>
    </row>
    <row r="62" spans="1:7" ht="12.75">
      <c r="A62" s="16" t="s">
        <v>507</v>
      </c>
      <c r="B62" s="10" t="s">
        <v>780</v>
      </c>
      <c r="C62" s="10" t="s">
        <v>509</v>
      </c>
      <c r="D62" s="20"/>
      <c r="E62" s="11">
        <v>1099000</v>
      </c>
      <c r="F62" s="11">
        <f t="shared" si="0"/>
        <v>0</v>
      </c>
      <c r="G62" s="11">
        <v>1099000</v>
      </c>
    </row>
    <row r="63" spans="1:7" ht="12.75">
      <c r="A63" s="16" t="s">
        <v>1014</v>
      </c>
      <c r="B63" s="10" t="s">
        <v>1017</v>
      </c>
      <c r="C63" s="10" t="s">
        <v>1018</v>
      </c>
      <c r="D63" s="20"/>
      <c r="E63" s="11">
        <v>3000</v>
      </c>
      <c r="F63" s="11">
        <f t="shared" si="0"/>
        <v>0</v>
      </c>
      <c r="G63" s="11">
        <v>3000</v>
      </c>
    </row>
    <row r="64" spans="1:7" ht="22.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504175000</v>
      </c>
      <c r="F64" s="11">
        <f t="shared" si="0"/>
        <v>99000</v>
      </c>
      <c r="G64" s="11">
        <v>504274000</v>
      </c>
    </row>
    <row r="65" spans="1:7" ht="22.5">
      <c r="A65" s="16" t="s">
        <v>235</v>
      </c>
      <c r="B65" s="10" t="s">
        <v>215</v>
      </c>
      <c r="C65" s="10"/>
      <c r="D65" s="20">
        <f>D66</f>
        <v>10000000</v>
      </c>
      <c r="E65" s="11">
        <v>504175000</v>
      </c>
      <c r="F65" s="11">
        <f t="shared" si="0"/>
        <v>99000</v>
      </c>
      <c r="G65" s="11">
        <v>504274000</v>
      </c>
    </row>
    <row r="66" spans="1:7" ht="12.75">
      <c r="A66" s="16" t="s">
        <v>405</v>
      </c>
      <c r="B66" s="10" t="s">
        <v>216</v>
      </c>
      <c r="C66" s="10" t="s">
        <v>188</v>
      </c>
      <c r="D66" s="20">
        <f>D67</f>
        <v>10000000</v>
      </c>
      <c r="E66" s="11">
        <v>348942000</v>
      </c>
      <c r="F66" s="11">
        <f t="shared" si="0"/>
        <v>99000</v>
      </c>
      <c r="G66" s="11">
        <v>349041000</v>
      </c>
    </row>
    <row r="67" spans="1:7" ht="22.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342440000</v>
      </c>
      <c r="F67" s="11">
        <f t="shared" si="0"/>
        <v>99000</v>
      </c>
      <c r="G67" s="11">
        <v>342539000</v>
      </c>
    </row>
    <row r="68" spans="1:7" ht="12.75">
      <c r="A68" s="16" t="s">
        <v>238</v>
      </c>
      <c r="B68" s="10" t="s">
        <v>218</v>
      </c>
      <c r="C68" s="10" t="s">
        <v>13</v>
      </c>
      <c r="D68" s="20"/>
      <c r="E68" s="11">
        <v>119281000</v>
      </c>
      <c r="F68" s="11">
        <f t="shared" si="0"/>
        <v>0</v>
      </c>
      <c r="G68" s="11">
        <v>119281000</v>
      </c>
    </row>
    <row r="69" spans="1:7" ht="22.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116054000</v>
      </c>
      <c r="F69" s="11">
        <f t="shared" si="0"/>
        <v>0</v>
      </c>
      <c r="G69" s="11">
        <v>116054000</v>
      </c>
    </row>
    <row r="70" spans="1:7" ht="12.75">
      <c r="A70" s="16" t="s">
        <v>240</v>
      </c>
      <c r="B70" s="10" t="s">
        <v>210</v>
      </c>
      <c r="C70" s="10" t="s">
        <v>40</v>
      </c>
      <c r="D70" s="20"/>
      <c r="E70" s="11">
        <v>1754000</v>
      </c>
      <c r="F70" s="11">
        <f t="shared" si="0"/>
        <v>0</v>
      </c>
      <c r="G70" s="11">
        <v>1754000</v>
      </c>
    </row>
    <row r="71" spans="1:7" ht="22.5">
      <c r="A71" s="16" t="s">
        <v>288</v>
      </c>
      <c r="B71" s="10" t="s">
        <v>307</v>
      </c>
      <c r="C71" s="10" t="s">
        <v>289</v>
      </c>
      <c r="D71" s="20"/>
      <c r="E71" s="11">
        <v>1504000</v>
      </c>
      <c r="F71" s="11">
        <f t="shared" si="0"/>
        <v>0</v>
      </c>
      <c r="G71" s="11">
        <v>1504000</v>
      </c>
    </row>
    <row r="72" spans="1:7" ht="12.75">
      <c r="A72" s="16" t="s">
        <v>290</v>
      </c>
      <c r="B72" s="10" t="s">
        <v>219</v>
      </c>
      <c r="C72" s="10" t="s">
        <v>291</v>
      </c>
      <c r="D72" s="20"/>
      <c r="E72" s="11">
        <v>1504000</v>
      </c>
      <c r="F72" s="11">
        <f t="shared" si="0"/>
        <v>0</v>
      </c>
      <c r="G72" s="11">
        <v>1504000</v>
      </c>
    </row>
    <row r="73" spans="1:7" ht="22.5">
      <c r="A73" s="16" t="s">
        <v>241</v>
      </c>
      <c r="B73" s="10" t="s">
        <v>491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2.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16" t="s">
        <v>243</v>
      </c>
      <c r="B75" s="10" t="s">
        <v>261</v>
      </c>
      <c r="C75" s="10" t="s">
        <v>244</v>
      </c>
      <c r="D75" s="20"/>
      <c r="E75" s="11">
        <v>49545000</v>
      </c>
      <c r="F75" s="11">
        <f t="shared" si="1"/>
        <v>0</v>
      </c>
      <c r="G75" s="11">
        <v>49545000</v>
      </c>
    </row>
    <row r="76" spans="1:7" ht="45">
      <c r="A76" s="16" t="s">
        <v>356</v>
      </c>
      <c r="B76" s="10" t="s">
        <v>317</v>
      </c>
      <c r="C76" s="10" t="s">
        <v>42</v>
      </c>
      <c r="D76" s="20"/>
      <c r="E76" s="11">
        <v>49545000</v>
      </c>
      <c r="F76" s="11">
        <f t="shared" si="1"/>
        <v>0</v>
      </c>
      <c r="G76" s="11">
        <v>49545000</v>
      </c>
    </row>
    <row r="77" spans="1:7" ht="12.75">
      <c r="A77" s="16" t="s">
        <v>83</v>
      </c>
      <c r="B77" s="10" t="s">
        <v>407</v>
      </c>
      <c r="C77" s="10" t="s">
        <v>43</v>
      </c>
      <c r="D77" s="20"/>
      <c r="E77" s="11">
        <v>44535000</v>
      </c>
      <c r="F77" s="11">
        <f t="shared" si="1"/>
        <v>0</v>
      </c>
      <c r="G77" s="11">
        <v>44535000</v>
      </c>
    </row>
    <row r="78" spans="1:7" ht="12.75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2.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.75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.75">
      <c r="A81" s="16" t="s">
        <v>406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.75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.75">
      <c r="A83" s="16" t="s">
        <v>142</v>
      </c>
      <c r="B83" s="10" t="s">
        <v>332</v>
      </c>
      <c r="C83" s="10" t="s">
        <v>47</v>
      </c>
      <c r="D83" s="20"/>
      <c r="E83" s="11">
        <v>23940000</v>
      </c>
      <c r="F83" s="11">
        <f t="shared" si="1"/>
        <v>99000</v>
      </c>
      <c r="G83" s="11">
        <v>24039000</v>
      </c>
    </row>
    <row r="84" spans="1:7" ht="12.75">
      <c r="A84" s="16" t="s">
        <v>143</v>
      </c>
      <c r="B84" s="10" t="s">
        <v>262</v>
      </c>
      <c r="C84" s="10" t="s">
        <v>48</v>
      </c>
      <c r="D84" s="20"/>
      <c r="E84" s="11">
        <v>23940000</v>
      </c>
      <c r="F84" s="11">
        <f t="shared" si="1"/>
        <v>99000</v>
      </c>
      <c r="G84" s="11">
        <v>24039000</v>
      </c>
    </row>
    <row r="85" spans="1:7" ht="12.75">
      <c r="A85" s="16" t="s">
        <v>104</v>
      </c>
      <c r="B85" s="10" t="s">
        <v>263</v>
      </c>
      <c r="C85" s="10" t="s">
        <v>49</v>
      </c>
      <c r="D85" s="20"/>
      <c r="E85" s="11">
        <v>5814000</v>
      </c>
      <c r="F85" s="11">
        <f t="shared" si="1"/>
        <v>335000</v>
      </c>
      <c r="G85" s="11">
        <v>6149000</v>
      </c>
    </row>
    <row r="86" spans="1:7" ht="12.75">
      <c r="A86" s="16" t="s">
        <v>70</v>
      </c>
      <c r="B86" s="10" t="s">
        <v>492</v>
      </c>
      <c r="C86" s="10" t="s">
        <v>50</v>
      </c>
      <c r="D86" s="20"/>
      <c r="E86" s="11">
        <v>18126000</v>
      </c>
      <c r="F86" s="11">
        <f t="shared" si="1"/>
        <v>-236000</v>
      </c>
      <c r="G86" s="11">
        <v>17890000</v>
      </c>
    </row>
    <row r="87" spans="1:7" ht="33.75">
      <c r="A87" s="16" t="s">
        <v>781</v>
      </c>
      <c r="B87" s="10" t="s">
        <v>341</v>
      </c>
      <c r="C87" s="10" t="s">
        <v>51</v>
      </c>
      <c r="D87" s="20"/>
      <c r="E87" s="11">
        <v>26366000</v>
      </c>
      <c r="F87" s="11">
        <f t="shared" si="1"/>
        <v>0</v>
      </c>
      <c r="G87" s="11">
        <v>26366000</v>
      </c>
    </row>
    <row r="88" spans="1:7" ht="12.75">
      <c r="A88" s="16" t="s">
        <v>84</v>
      </c>
      <c r="B88" s="10" t="s">
        <v>360</v>
      </c>
      <c r="C88" s="10" t="s">
        <v>52</v>
      </c>
      <c r="D88" s="20"/>
      <c r="E88" s="11">
        <v>6511000</v>
      </c>
      <c r="F88" s="11">
        <f t="shared" si="1"/>
        <v>0</v>
      </c>
      <c r="G88" s="11">
        <v>6511000</v>
      </c>
    </row>
    <row r="89" spans="1:7" ht="12.75">
      <c r="A89" s="16" t="s">
        <v>85</v>
      </c>
      <c r="B89" s="10" t="s">
        <v>344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.75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.75">
      <c r="A91" s="16" t="s">
        <v>510</v>
      </c>
      <c r="B91" s="10" t="s">
        <v>222</v>
      </c>
      <c r="C91" s="10" t="s">
        <v>511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.75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22.5">
      <c r="A93" s="16" t="s">
        <v>782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2.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22.5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22.5">
      <c r="A96" s="16" t="s">
        <v>297</v>
      </c>
      <c r="B96" s="10" t="s">
        <v>410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.75">
      <c r="A97" s="16" t="s">
        <v>299</v>
      </c>
      <c r="B97" s="10" t="s">
        <v>411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.75">
      <c r="A98" s="16" t="s">
        <v>408</v>
      </c>
      <c r="B98" s="10" t="s">
        <v>412</v>
      </c>
      <c r="C98" s="10" t="s">
        <v>189</v>
      </c>
      <c r="D98" s="20"/>
      <c r="E98" s="11">
        <v>155233000</v>
      </c>
      <c r="F98" s="11">
        <f t="shared" si="1"/>
        <v>0</v>
      </c>
      <c r="G98" s="11">
        <v>155233000</v>
      </c>
    </row>
    <row r="99" spans="1:7" ht="22.5">
      <c r="A99" s="16" t="s">
        <v>248</v>
      </c>
      <c r="B99" s="10" t="s">
        <v>279</v>
      </c>
      <c r="C99" s="10" t="s">
        <v>249</v>
      </c>
      <c r="D99" s="20"/>
      <c r="E99" s="11">
        <v>30770000</v>
      </c>
      <c r="F99" s="11">
        <f t="shared" si="1"/>
        <v>0</v>
      </c>
      <c r="G99" s="11">
        <v>30770000</v>
      </c>
    </row>
    <row r="100" spans="1:7" ht="12.75">
      <c r="A100" s="16" t="s">
        <v>250</v>
      </c>
      <c r="B100" s="10" t="s">
        <v>308</v>
      </c>
      <c r="C100" s="10" t="s">
        <v>59</v>
      </c>
      <c r="D100" s="20"/>
      <c r="E100" s="11">
        <v>30770000</v>
      </c>
      <c r="F100" s="11">
        <f t="shared" si="1"/>
        <v>0</v>
      </c>
      <c r="G100" s="11">
        <v>30770000</v>
      </c>
    </row>
    <row r="101" spans="1:7" ht="22.5">
      <c r="A101" s="16" t="s">
        <v>190</v>
      </c>
      <c r="B101" s="10" t="s">
        <v>280</v>
      </c>
      <c r="C101" s="10" t="s">
        <v>191</v>
      </c>
      <c r="D101" s="20"/>
      <c r="E101" s="11">
        <v>25994000</v>
      </c>
      <c r="F101" s="11">
        <f t="shared" si="1"/>
        <v>0</v>
      </c>
      <c r="G101" s="11">
        <v>25994000</v>
      </c>
    </row>
    <row r="102" spans="1:7" ht="12.75">
      <c r="A102" s="16" t="s">
        <v>251</v>
      </c>
      <c r="B102" s="10" t="s">
        <v>309</v>
      </c>
      <c r="C102" s="10" t="s">
        <v>212</v>
      </c>
      <c r="D102" s="20"/>
      <c r="E102" s="11">
        <v>4776000</v>
      </c>
      <c r="F102" s="11">
        <f t="shared" si="1"/>
        <v>0</v>
      </c>
      <c r="G102" s="11">
        <v>4776000</v>
      </c>
    </row>
    <row r="103" spans="1:7" ht="12.75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16" t="s">
        <v>357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16" t="s">
        <v>358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16" t="s">
        <v>409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16" t="s">
        <v>359</v>
      </c>
      <c r="B108" s="10" t="s">
        <v>333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16" t="s">
        <v>426</v>
      </c>
      <c r="B110" s="10" t="s">
        <v>361</v>
      </c>
      <c r="C110" s="10" t="s">
        <v>427</v>
      </c>
      <c r="D110" s="20"/>
      <c r="E110" s="11">
        <v>9697000</v>
      </c>
      <c r="F110" s="11">
        <f t="shared" si="1"/>
        <v>0</v>
      </c>
      <c r="G110" s="11">
        <v>9697000</v>
      </c>
    </row>
    <row r="111" spans="1:7" ht="22.5">
      <c r="A111" s="16" t="s">
        <v>428</v>
      </c>
      <c r="B111" s="10" t="s">
        <v>362</v>
      </c>
      <c r="C111" s="10" t="s">
        <v>429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16" t="s">
        <v>430</v>
      </c>
      <c r="B112" s="10" t="s">
        <v>363</v>
      </c>
      <c r="C112" s="10" t="s">
        <v>431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16" t="s">
        <v>432</v>
      </c>
      <c r="B113" s="10" t="s">
        <v>364</v>
      </c>
      <c r="C113" s="10" t="s">
        <v>433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16" t="s">
        <v>140</v>
      </c>
      <c r="B114" s="10" t="s">
        <v>342</v>
      </c>
      <c r="C114" s="10" t="s">
        <v>434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16" t="s">
        <v>512</v>
      </c>
      <c r="B115" s="10" t="s">
        <v>345</v>
      </c>
      <c r="C115" s="10" t="s">
        <v>513</v>
      </c>
      <c r="D115" s="20"/>
      <c r="E115" s="11">
        <v>1828000</v>
      </c>
      <c r="F115" s="11">
        <f t="shared" si="1"/>
        <v>0</v>
      </c>
      <c r="G115" s="11">
        <v>1828000</v>
      </c>
    </row>
    <row r="116" spans="1:7" ht="12.75">
      <c r="A116" s="16" t="s">
        <v>430</v>
      </c>
      <c r="B116" s="10" t="s">
        <v>346</v>
      </c>
      <c r="C116" s="10" t="s">
        <v>514</v>
      </c>
      <c r="D116" s="20"/>
      <c r="E116" s="11">
        <v>281000</v>
      </c>
      <c r="F116" s="11">
        <f t="shared" si="1"/>
        <v>0</v>
      </c>
      <c r="G116" s="11">
        <v>281000</v>
      </c>
    </row>
    <row r="117" spans="1:7" ht="12.75">
      <c r="A117" s="16" t="s">
        <v>432</v>
      </c>
      <c r="B117" s="10" t="s">
        <v>311</v>
      </c>
      <c r="C117" s="10" t="s">
        <v>515</v>
      </c>
      <c r="D117" s="20"/>
      <c r="E117" s="11">
        <v>1547000</v>
      </c>
      <c r="F117" s="11">
        <f t="shared" si="1"/>
        <v>0</v>
      </c>
      <c r="G117" s="11">
        <v>1547000</v>
      </c>
    </row>
    <row r="118" spans="1:7" ht="12.75">
      <c r="A118" s="16" t="s">
        <v>170</v>
      </c>
      <c r="B118" s="10" t="s">
        <v>312</v>
      </c>
      <c r="C118" s="10" t="s">
        <v>171</v>
      </c>
      <c r="D118" s="20"/>
      <c r="E118" s="11">
        <v>98651000</v>
      </c>
      <c r="F118" s="11">
        <f t="shared" si="1"/>
        <v>0</v>
      </c>
      <c r="G118" s="11">
        <v>98651000</v>
      </c>
    </row>
    <row r="119" spans="1:7" ht="12.75">
      <c r="A119" s="16" t="s">
        <v>254</v>
      </c>
      <c r="B119" s="10" t="s">
        <v>372</v>
      </c>
      <c r="C119" s="10" t="s">
        <v>172</v>
      </c>
      <c r="D119" s="20"/>
      <c r="E119" s="11">
        <v>98651000</v>
      </c>
      <c r="F119" s="11">
        <f t="shared" si="1"/>
        <v>0</v>
      </c>
      <c r="G119" s="11">
        <v>98651000</v>
      </c>
    </row>
    <row r="120" spans="1:7" ht="12.75">
      <c r="A120" s="16" t="s">
        <v>255</v>
      </c>
      <c r="B120" s="10" t="s">
        <v>313</v>
      </c>
      <c r="C120" s="10" t="s">
        <v>173</v>
      </c>
      <c r="D120" s="20"/>
      <c r="E120" s="11">
        <v>98651000</v>
      </c>
      <c r="F120" s="11">
        <f t="shared" si="1"/>
        <v>0</v>
      </c>
      <c r="G120" s="11">
        <v>98651000</v>
      </c>
    </row>
    <row r="121" spans="1:7" ht="12.75">
      <c r="A121" s="16" t="s">
        <v>193</v>
      </c>
      <c r="B121" s="10" t="s">
        <v>319</v>
      </c>
      <c r="C121" s="10" t="s">
        <v>194</v>
      </c>
      <c r="D121" s="20"/>
      <c r="E121" s="11">
        <v>2409400</v>
      </c>
      <c r="F121" s="11">
        <f t="shared" si="1"/>
        <v>0</v>
      </c>
      <c r="G121" s="11">
        <v>2409400</v>
      </c>
    </row>
    <row r="122" spans="1:7" ht="12.75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16" t="s">
        <v>174</v>
      </c>
      <c r="B123" s="10" t="s">
        <v>435</v>
      </c>
      <c r="C123" s="10" t="s">
        <v>175</v>
      </c>
      <c r="D123" s="20"/>
      <c r="E123" s="11">
        <v>94101500</v>
      </c>
      <c r="F123" s="11">
        <f t="shared" si="1"/>
        <v>0</v>
      </c>
      <c r="G123" s="11">
        <v>94101500</v>
      </c>
    </row>
    <row r="124" spans="1:7" ht="22.5">
      <c r="A124" s="16" t="s">
        <v>138</v>
      </c>
      <c r="B124" s="10" t="s">
        <v>334</v>
      </c>
      <c r="C124" s="10" t="s">
        <v>41</v>
      </c>
      <c r="D124" s="20"/>
      <c r="E124" s="11">
        <v>80315000</v>
      </c>
      <c r="F124" s="11">
        <f t="shared" si="1"/>
        <v>0</v>
      </c>
      <c r="G124" s="11">
        <v>80315000</v>
      </c>
    </row>
    <row r="125" spans="1:7" ht="12.75">
      <c r="A125" s="16" t="s">
        <v>192</v>
      </c>
      <c r="B125" s="10" t="s">
        <v>389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16" t="s">
        <v>192</v>
      </c>
      <c r="B126" s="10" t="s">
        <v>413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16" t="s">
        <v>256</v>
      </c>
      <c r="B127" s="10" t="s">
        <v>386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16" t="s">
        <v>257</v>
      </c>
      <c r="B128" s="10" t="s">
        <v>462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16"/>
      <c r="B129" s="10" t="s">
        <v>365</v>
      </c>
      <c r="C129" s="10" t="s">
        <v>404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16" t="s">
        <v>258</v>
      </c>
      <c r="B130" s="10" t="s">
        <v>366</v>
      </c>
      <c r="C130" s="10" t="s">
        <v>38</v>
      </c>
      <c r="D130" s="20"/>
      <c r="E130" s="11">
        <v>399022000</v>
      </c>
      <c r="F130" s="11">
        <f t="shared" si="1"/>
        <v>99000</v>
      </c>
      <c r="G130" s="11">
        <v>399121000</v>
      </c>
    </row>
    <row r="131" spans="1:7" ht="22.5">
      <c r="A131" s="16" t="s">
        <v>197</v>
      </c>
      <c r="B131" s="10" t="s">
        <v>516</v>
      </c>
      <c r="C131" s="10" t="s">
        <v>58</v>
      </c>
      <c r="D131" s="20"/>
      <c r="E131" s="11">
        <v>42987000</v>
      </c>
      <c r="F131" s="11">
        <f t="shared" si="1"/>
        <v>0</v>
      </c>
      <c r="G131" s="11">
        <v>42987000</v>
      </c>
    </row>
    <row r="132" spans="1:7" ht="12.75">
      <c r="A132" s="16" t="s">
        <v>147</v>
      </c>
      <c r="B132" s="10" t="s">
        <v>347</v>
      </c>
      <c r="C132" s="10" t="s">
        <v>59</v>
      </c>
      <c r="D132" s="20"/>
      <c r="E132" s="11">
        <v>31139000</v>
      </c>
      <c r="F132" s="11">
        <f t="shared" si="1"/>
        <v>0</v>
      </c>
      <c r="G132" s="11">
        <v>31139000</v>
      </c>
    </row>
    <row r="133" spans="1:7" ht="22.5">
      <c r="A133" s="16" t="s">
        <v>235</v>
      </c>
      <c r="B133" s="10" t="s">
        <v>348</v>
      </c>
      <c r="C133" s="10"/>
      <c r="D133" s="20"/>
      <c r="E133" s="11">
        <v>31139000</v>
      </c>
      <c r="F133" s="11">
        <f t="shared" si="1"/>
        <v>0</v>
      </c>
      <c r="G133" s="11">
        <v>31139000</v>
      </c>
    </row>
    <row r="134" spans="1:7" ht="12.75">
      <c r="A134" s="16" t="s">
        <v>405</v>
      </c>
      <c r="B134" s="10" t="s">
        <v>314</v>
      </c>
      <c r="C134" s="10" t="s">
        <v>188</v>
      </c>
      <c r="D134" s="20"/>
      <c r="E134" s="11">
        <v>26291000</v>
      </c>
      <c r="F134" s="11">
        <f t="shared" si="1"/>
        <v>0</v>
      </c>
      <c r="G134" s="11">
        <v>26291000</v>
      </c>
    </row>
    <row r="135" spans="1:7" ht="22.5">
      <c r="A135" s="16" t="s">
        <v>236</v>
      </c>
      <c r="B135" s="10" t="s">
        <v>414</v>
      </c>
      <c r="C135" s="10" t="s">
        <v>237</v>
      </c>
      <c r="D135" s="20"/>
      <c r="E135" s="11">
        <v>26291000</v>
      </c>
      <c r="F135" s="11">
        <f t="shared" si="1"/>
        <v>0</v>
      </c>
      <c r="G135" s="11">
        <v>26291000</v>
      </c>
    </row>
    <row r="136" spans="1:7" ht="12.75">
      <c r="A136" s="16" t="s">
        <v>238</v>
      </c>
      <c r="B136" s="10" t="s">
        <v>415</v>
      </c>
      <c r="C136" s="10" t="s">
        <v>13</v>
      </c>
      <c r="D136" s="20"/>
      <c r="E136" s="11">
        <v>19096000</v>
      </c>
      <c r="F136" s="11">
        <f t="shared" si="1"/>
        <v>0</v>
      </c>
      <c r="G136" s="11">
        <v>19096000</v>
      </c>
    </row>
    <row r="137" spans="1:7" ht="22.5">
      <c r="A137" s="16" t="s">
        <v>239</v>
      </c>
      <c r="B137" s="10" t="s">
        <v>323</v>
      </c>
      <c r="C137" s="10" t="s">
        <v>39</v>
      </c>
      <c r="D137" s="20"/>
      <c r="E137" s="11">
        <v>7039000</v>
      </c>
      <c r="F137" s="11">
        <f t="shared" si="1"/>
        <v>0</v>
      </c>
      <c r="G137" s="11">
        <v>7039000</v>
      </c>
    </row>
    <row r="138" spans="1:7" ht="33.75">
      <c r="A138" s="16" t="s">
        <v>781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16" t="s">
        <v>510</v>
      </c>
      <c r="B139" s="10" t="s">
        <v>436</v>
      </c>
      <c r="C139" s="10" t="s">
        <v>511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16" t="s">
        <v>408</v>
      </c>
      <c r="B140" s="10" t="s">
        <v>373</v>
      </c>
      <c r="C140" s="10" t="s">
        <v>189</v>
      </c>
      <c r="D140" s="20"/>
      <c r="E140" s="11">
        <v>4848000</v>
      </c>
      <c r="F140" s="11">
        <f t="shared" si="2"/>
        <v>0</v>
      </c>
      <c r="G140" s="11">
        <v>4848000</v>
      </c>
    </row>
    <row r="141" spans="1:7" ht="33.75">
      <c r="A141" s="16" t="s">
        <v>426</v>
      </c>
      <c r="B141" s="10" t="s">
        <v>602</v>
      </c>
      <c r="C141" s="10" t="s">
        <v>427</v>
      </c>
      <c r="D141" s="20"/>
      <c r="E141" s="11">
        <v>934000</v>
      </c>
      <c r="F141" s="11">
        <f t="shared" si="2"/>
        <v>0</v>
      </c>
      <c r="G141" s="11">
        <v>934000</v>
      </c>
    </row>
    <row r="142" spans="1:7" ht="22.5">
      <c r="A142" s="16" t="s">
        <v>512</v>
      </c>
      <c r="B142" s="10" t="s">
        <v>783</v>
      </c>
      <c r="C142" s="10" t="s">
        <v>513</v>
      </c>
      <c r="D142" s="20"/>
      <c r="E142" s="11">
        <v>934000</v>
      </c>
      <c r="F142" s="11">
        <f t="shared" si="2"/>
        <v>0</v>
      </c>
      <c r="G142" s="11">
        <v>934000</v>
      </c>
    </row>
    <row r="143" spans="1:7" ht="12.75">
      <c r="A143" s="16" t="s">
        <v>430</v>
      </c>
      <c r="B143" s="10" t="s">
        <v>437</v>
      </c>
      <c r="C143" s="10" t="s">
        <v>514</v>
      </c>
      <c r="D143" s="20"/>
      <c r="E143" s="11">
        <v>141000</v>
      </c>
      <c r="F143" s="11">
        <f t="shared" si="2"/>
        <v>0</v>
      </c>
      <c r="G143" s="11">
        <v>141000</v>
      </c>
    </row>
    <row r="144" spans="1:7" ht="12.75">
      <c r="A144" s="16" t="s">
        <v>432</v>
      </c>
      <c r="B144" s="10" t="s">
        <v>458</v>
      </c>
      <c r="C144" s="10" t="s">
        <v>515</v>
      </c>
      <c r="D144" s="20"/>
      <c r="E144" s="11">
        <v>793000</v>
      </c>
      <c r="F144" s="11">
        <f t="shared" si="2"/>
        <v>0</v>
      </c>
      <c r="G144" s="11">
        <v>793000</v>
      </c>
    </row>
    <row r="145" spans="1:7" ht="12.75">
      <c r="A145" s="16" t="s">
        <v>170</v>
      </c>
      <c r="B145" s="10" t="s">
        <v>438</v>
      </c>
      <c r="C145" s="10" t="s">
        <v>171</v>
      </c>
      <c r="D145" s="20"/>
      <c r="E145" s="11">
        <v>3914000</v>
      </c>
      <c r="F145" s="11">
        <f t="shared" si="2"/>
        <v>0</v>
      </c>
      <c r="G145" s="11">
        <v>3914000</v>
      </c>
    </row>
    <row r="146" spans="1:7" ht="12.75">
      <c r="A146" s="16" t="s">
        <v>254</v>
      </c>
      <c r="B146" s="10" t="s">
        <v>439</v>
      </c>
      <c r="C146" s="10" t="s">
        <v>172</v>
      </c>
      <c r="D146" s="20"/>
      <c r="E146" s="11">
        <v>3914000</v>
      </c>
      <c r="F146" s="11">
        <f t="shared" si="2"/>
        <v>0</v>
      </c>
      <c r="G146" s="11">
        <v>3914000</v>
      </c>
    </row>
    <row r="147" spans="1:7" ht="12.75">
      <c r="A147" s="16" t="s">
        <v>255</v>
      </c>
      <c r="B147" s="10" t="s">
        <v>493</v>
      </c>
      <c r="C147" s="10" t="s">
        <v>173</v>
      </c>
      <c r="D147" s="20"/>
      <c r="E147" s="11">
        <v>3914000</v>
      </c>
      <c r="F147" s="11">
        <f t="shared" si="2"/>
        <v>0</v>
      </c>
      <c r="G147" s="11">
        <v>3914000</v>
      </c>
    </row>
    <row r="148" spans="1:7" ht="12.75">
      <c r="A148" s="16" t="s">
        <v>174</v>
      </c>
      <c r="B148" s="10" t="s">
        <v>463</v>
      </c>
      <c r="C148" s="10" t="s">
        <v>175</v>
      </c>
      <c r="D148" s="20"/>
      <c r="E148" s="11">
        <v>3914000</v>
      </c>
      <c r="F148" s="11">
        <f t="shared" si="2"/>
        <v>0</v>
      </c>
      <c r="G148" s="11">
        <v>3914000</v>
      </c>
    </row>
    <row r="149" spans="1:7" ht="22.5">
      <c r="A149" s="16" t="s">
        <v>258</v>
      </c>
      <c r="B149" s="10" t="s">
        <v>464</v>
      </c>
      <c r="C149" s="10" t="s">
        <v>38</v>
      </c>
      <c r="D149" s="20"/>
      <c r="E149" s="11">
        <v>27225000</v>
      </c>
      <c r="F149" s="11">
        <f t="shared" si="2"/>
        <v>0</v>
      </c>
      <c r="G149" s="11">
        <v>27225000</v>
      </c>
    </row>
    <row r="150" spans="1:7" ht="12.75">
      <c r="A150" s="16" t="s">
        <v>148</v>
      </c>
      <c r="B150" s="10" t="s">
        <v>517</v>
      </c>
      <c r="C150" s="10" t="s">
        <v>60</v>
      </c>
      <c r="D150" s="20"/>
      <c r="E150" s="11">
        <v>31139000</v>
      </c>
      <c r="F150" s="11">
        <f t="shared" si="2"/>
        <v>0</v>
      </c>
      <c r="G150" s="11">
        <v>31139000</v>
      </c>
    </row>
    <row r="151" spans="1:7" ht="12.75">
      <c r="A151" s="16" t="s">
        <v>61</v>
      </c>
      <c r="B151" s="10" t="s">
        <v>518</v>
      </c>
      <c r="C151" s="10" t="s">
        <v>62</v>
      </c>
      <c r="D151" s="20"/>
      <c r="E151" s="11">
        <v>31139000</v>
      </c>
      <c r="F151" s="11">
        <f t="shared" si="2"/>
        <v>0</v>
      </c>
      <c r="G151" s="11">
        <v>31139000</v>
      </c>
    </row>
    <row r="152" spans="1:7" ht="22.5">
      <c r="A152" s="16" t="s">
        <v>259</v>
      </c>
      <c r="B152" s="10" t="s">
        <v>519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16" t="s">
        <v>235</v>
      </c>
      <c r="B153" s="10" t="s">
        <v>520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16" t="s">
        <v>405</v>
      </c>
      <c r="B154" s="10" t="s">
        <v>603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16" t="s">
        <v>236</v>
      </c>
      <c r="B155" s="10" t="s">
        <v>784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16" t="s">
        <v>238</v>
      </c>
      <c r="B156" s="10" t="s">
        <v>785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2.5">
      <c r="A157" s="16" t="s">
        <v>239</v>
      </c>
      <c r="B157" s="10" t="s">
        <v>786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2.5">
      <c r="A158" s="16" t="s">
        <v>243</v>
      </c>
      <c r="B158" s="10" t="s">
        <v>787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5">
      <c r="A159" s="16" t="s">
        <v>356</v>
      </c>
      <c r="B159" s="10" t="s">
        <v>440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16" t="s">
        <v>83</v>
      </c>
      <c r="B160" s="10" t="s">
        <v>441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16" t="s">
        <v>408</v>
      </c>
      <c r="B161" s="10" t="s">
        <v>442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2.5">
      <c r="A162" s="16" t="s">
        <v>248</v>
      </c>
      <c r="B162" s="10" t="s">
        <v>443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.75">
      <c r="A163" s="16" t="s">
        <v>250</v>
      </c>
      <c r="B163" s="10" t="s">
        <v>465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.75">
      <c r="A164" s="16" t="s">
        <v>251</v>
      </c>
      <c r="B164" s="10" t="s">
        <v>466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.75">
      <c r="A165" s="16" t="s">
        <v>170</v>
      </c>
      <c r="B165" s="10" t="s">
        <v>467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16" t="s">
        <v>254</v>
      </c>
      <c r="B166" s="10" t="s">
        <v>521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16" t="s">
        <v>255</v>
      </c>
      <c r="B167" s="10" t="s">
        <v>522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16" t="s">
        <v>174</v>
      </c>
      <c r="B168" s="10" t="s">
        <v>523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2.5">
      <c r="A169" s="16" t="s">
        <v>138</v>
      </c>
      <c r="B169" s="10" t="s">
        <v>524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16" t="s">
        <v>258</v>
      </c>
      <c r="B170" s="10" t="s">
        <v>604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16" t="s">
        <v>178</v>
      </c>
      <c r="B171" s="10" t="s">
        <v>788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16" t="s">
        <v>64</v>
      </c>
      <c r="B172" s="10" t="s">
        <v>468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16" t="s">
        <v>149</v>
      </c>
      <c r="B173" s="10" t="s">
        <v>469</v>
      </c>
      <c r="C173" s="10" t="s">
        <v>66</v>
      </c>
      <c r="D173" s="20"/>
      <c r="E173" s="11">
        <v>1754000</v>
      </c>
      <c r="F173" s="11">
        <f t="shared" si="2"/>
        <v>0</v>
      </c>
      <c r="G173" s="11">
        <v>1754000</v>
      </c>
    </row>
    <row r="174" spans="1:7" ht="22.5">
      <c r="A174" s="16" t="s">
        <v>235</v>
      </c>
      <c r="B174" s="10" t="s">
        <v>525</v>
      </c>
      <c r="C174" s="10"/>
      <c r="D174" s="20"/>
      <c r="E174" s="11">
        <v>1754000</v>
      </c>
      <c r="F174" s="11">
        <f t="shared" si="2"/>
        <v>0</v>
      </c>
      <c r="G174" s="11">
        <v>1754000</v>
      </c>
    </row>
    <row r="175" spans="1:7" ht="12.75">
      <c r="A175" s="16" t="s">
        <v>405</v>
      </c>
      <c r="B175" s="10" t="s">
        <v>526</v>
      </c>
      <c r="C175" s="10" t="s">
        <v>188</v>
      </c>
      <c r="D175" s="20"/>
      <c r="E175" s="11">
        <v>1754000</v>
      </c>
      <c r="F175" s="11">
        <f t="shared" si="2"/>
        <v>0</v>
      </c>
      <c r="G175" s="11">
        <v>1754000</v>
      </c>
    </row>
    <row r="176" spans="1:7" ht="22.5">
      <c r="A176" s="16" t="s">
        <v>236</v>
      </c>
      <c r="B176" s="10" t="s">
        <v>527</v>
      </c>
      <c r="C176" s="10" t="s">
        <v>237</v>
      </c>
      <c r="D176" s="20"/>
      <c r="E176" s="11">
        <v>1754000</v>
      </c>
      <c r="F176" s="11">
        <f t="shared" si="2"/>
        <v>0</v>
      </c>
      <c r="G176" s="11">
        <v>1754000</v>
      </c>
    </row>
    <row r="177" spans="1:7" ht="12.75">
      <c r="A177" s="16" t="s">
        <v>240</v>
      </c>
      <c r="B177" s="10" t="s">
        <v>528</v>
      </c>
      <c r="C177" s="10" t="s">
        <v>40</v>
      </c>
      <c r="D177" s="20"/>
      <c r="E177" s="11">
        <v>1754000</v>
      </c>
      <c r="F177" s="11">
        <f t="shared" si="2"/>
        <v>0</v>
      </c>
      <c r="G177" s="11">
        <v>1754000</v>
      </c>
    </row>
    <row r="178" spans="1:7" ht="22.5">
      <c r="A178" s="16" t="s">
        <v>288</v>
      </c>
      <c r="B178" s="10" t="s">
        <v>529</v>
      </c>
      <c r="C178" s="10" t="s">
        <v>289</v>
      </c>
      <c r="D178" s="20"/>
      <c r="E178" s="11">
        <v>1504000</v>
      </c>
      <c r="F178" s="11">
        <f t="shared" si="2"/>
        <v>0</v>
      </c>
      <c r="G178" s="11">
        <v>1504000</v>
      </c>
    </row>
    <row r="179" spans="1:7" ht="12.75">
      <c r="A179" s="16" t="s">
        <v>290</v>
      </c>
      <c r="B179" s="10" t="s">
        <v>530</v>
      </c>
      <c r="C179" s="10" t="s">
        <v>291</v>
      </c>
      <c r="D179" s="20"/>
      <c r="E179" s="11">
        <v>1504000</v>
      </c>
      <c r="F179" s="11">
        <f t="shared" si="2"/>
        <v>0</v>
      </c>
      <c r="G179" s="11">
        <v>1504000</v>
      </c>
    </row>
    <row r="180" spans="1:7" ht="22.5">
      <c r="A180" s="16" t="s">
        <v>241</v>
      </c>
      <c r="B180" s="10" t="s">
        <v>531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2.5">
      <c r="A181" s="16" t="s">
        <v>242</v>
      </c>
      <c r="B181" s="10" t="s">
        <v>532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2.5">
      <c r="A182" s="16" t="s">
        <v>258</v>
      </c>
      <c r="B182" s="10" t="s">
        <v>349</v>
      </c>
      <c r="C182" s="10" t="s">
        <v>38</v>
      </c>
      <c r="D182" s="20"/>
      <c r="E182" s="11">
        <v>1754000</v>
      </c>
      <c r="F182" s="11">
        <f t="shared" si="2"/>
        <v>0</v>
      </c>
      <c r="G182" s="11">
        <v>1754000</v>
      </c>
    </row>
    <row r="183" spans="1:7" ht="22.5">
      <c r="A183" s="16" t="s">
        <v>150</v>
      </c>
      <c r="B183" s="10" t="s">
        <v>789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16" t="s">
        <v>151</v>
      </c>
      <c r="B184" s="10" t="s">
        <v>790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2.5">
      <c r="A185" s="16" t="s">
        <v>235</v>
      </c>
      <c r="B185" s="10" t="s">
        <v>791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16" t="s">
        <v>405</v>
      </c>
      <c r="B186" s="10" t="s">
        <v>792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2.5">
      <c r="A187" s="16" t="s">
        <v>236</v>
      </c>
      <c r="B187" s="10" t="s">
        <v>444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2.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16" t="s">
        <v>408</v>
      </c>
      <c r="B189" s="10" t="s">
        <v>374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16" t="s">
        <v>254</v>
      </c>
      <c r="B191" s="10" t="s">
        <v>375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16" t="s">
        <v>255</v>
      </c>
      <c r="B192" s="10" t="s">
        <v>459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16" t="s">
        <v>195</v>
      </c>
      <c r="B193" s="10" t="s">
        <v>390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.75">
      <c r="A194" s="16" t="s">
        <v>174</v>
      </c>
      <c r="B194" s="10" t="s">
        <v>445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2.5">
      <c r="A195" s="16" t="s">
        <v>258</v>
      </c>
      <c r="B195" s="10" t="s">
        <v>911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2.5">
      <c r="A196" s="16" t="s">
        <v>264</v>
      </c>
      <c r="B196" s="10" t="s">
        <v>481</v>
      </c>
      <c r="C196" s="10" t="s">
        <v>199</v>
      </c>
      <c r="D196" s="20"/>
      <c r="E196" s="11">
        <v>252705000</v>
      </c>
      <c r="F196" s="11">
        <f t="shared" si="2"/>
        <v>99000</v>
      </c>
      <c r="G196" s="11">
        <v>252804000</v>
      </c>
    </row>
    <row r="197" spans="1:7" ht="22.5">
      <c r="A197" s="16" t="s">
        <v>416</v>
      </c>
      <c r="B197" s="10" t="s">
        <v>605</v>
      </c>
      <c r="C197" s="10" t="s">
        <v>69</v>
      </c>
      <c r="D197" s="20"/>
      <c r="E197" s="11">
        <v>19404000</v>
      </c>
      <c r="F197" s="11">
        <f t="shared" si="2"/>
        <v>99000</v>
      </c>
      <c r="G197" s="11">
        <v>19503000</v>
      </c>
    </row>
    <row r="198" spans="1:7" ht="22.5">
      <c r="A198" s="16" t="s">
        <v>235</v>
      </c>
      <c r="B198" s="10" t="s">
        <v>652</v>
      </c>
      <c r="C198" s="10"/>
      <c r="D198" s="20"/>
      <c r="E198" s="11">
        <v>19404000</v>
      </c>
      <c r="F198" s="11">
        <f t="shared" si="2"/>
        <v>99000</v>
      </c>
      <c r="G198" s="11">
        <v>19503000</v>
      </c>
    </row>
    <row r="199" spans="1:7" ht="12.75">
      <c r="A199" s="16" t="s">
        <v>405</v>
      </c>
      <c r="B199" s="10" t="s">
        <v>606</v>
      </c>
      <c r="C199" s="10" t="s">
        <v>188</v>
      </c>
      <c r="D199" s="20"/>
      <c r="E199" s="11">
        <v>19400000</v>
      </c>
      <c r="F199" s="11">
        <f t="shared" si="2"/>
        <v>99000</v>
      </c>
      <c r="G199" s="11">
        <v>19499000</v>
      </c>
    </row>
    <row r="200" spans="1:7" ht="22.5">
      <c r="A200" s="16" t="s">
        <v>236</v>
      </c>
      <c r="B200" s="10" t="s">
        <v>653</v>
      </c>
      <c r="C200" s="10" t="s">
        <v>237</v>
      </c>
      <c r="D200" s="20"/>
      <c r="E200" s="11">
        <v>19400000</v>
      </c>
      <c r="F200" s="11">
        <f t="shared" si="2"/>
        <v>99000</v>
      </c>
      <c r="G200" s="11">
        <v>19499000</v>
      </c>
    </row>
    <row r="201" spans="1:7" ht="22.5">
      <c r="A201" s="16" t="s">
        <v>239</v>
      </c>
      <c r="B201" s="10" t="s">
        <v>607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16" t="s">
        <v>142</v>
      </c>
      <c r="B202" s="10" t="s">
        <v>654</v>
      </c>
      <c r="C202" s="10" t="s">
        <v>47</v>
      </c>
      <c r="D202" s="20"/>
      <c r="E202" s="11">
        <v>17985000</v>
      </c>
      <c r="F202" s="11">
        <f aca="true" t="shared" si="3" ref="F202:F265">G202-E202</f>
        <v>99000</v>
      </c>
      <c r="G202" s="11">
        <v>18084000</v>
      </c>
    </row>
    <row r="203" spans="1:7" ht="12.75">
      <c r="A203" s="16" t="s">
        <v>143</v>
      </c>
      <c r="B203" s="10" t="s">
        <v>793</v>
      </c>
      <c r="C203" s="10" t="s">
        <v>48</v>
      </c>
      <c r="D203" s="20"/>
      <c r="E203" s="11">
        <v>17985000</v>
      </c>
      <c r="F203" s="11">
        <f t="shared" si="3"/>
        <v>99000</v>
      </c>
      <c r="G203" s="11">
        <v>18084000</v>
      </c>
    </row>
    <row r="204" spans="1:7" ht="12.75">
      <c r="A204" s="16" t="s">
        <v>104</v>
      </c>
      <c r="B204" s="10" t="s">
        <v>655</v>
      </c>
      <c r="C204" s="10" t="s">
        <v>49</v>
      </c>
      <c r="D204" s="20"/>
      <c r="E204" s="11">
        <v>1687000</v>
      </c>
      <c r="F204" s="11">
        <f t="shared" si="3"/>
        <v>335000</v>
      </c>
      <c r="G204" s="11">
        <v>2022000</v>
      </c>
    </row>
    <row r="205" spans="1:7" ht="12.75">
      <c r="A205" s="16" t="s">
        <v>70</v>
      </c>
      <c r="B205" s="10" t="s">
        <v>794</v>
      </c>
      <c r="C205" s="10" t="s">
        <v>50</v>
      </c>
      <c r="D205" s="20"/>
      <c r="E205" s="11">
        <v>16298000</v>
      </c>
      <c r="F205" s="11">
        <f t="shared" si="3"/>
        <v>-236000</v>
      </c>
      <c r="G205" s="11">
        <v>16062000</v>
      </c>
    </row>
    <row r="206" spans="1:7" ht="12.75">
      <c r="A206" s="16" t="s">
        <v>408</v>
      </c>
      <c r="B206" s="10" t="s">
        <v>656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.75">
      <c r="A207" s="16" t="s">
        <v>170</v>
      </c>
      <c r="B207" s="10" t="s">
        <v>795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.75">
      <c r="A208" s="16" t="s">
        <v>254</v>
      </c>
      <c r="B208" s="10" t="s">
        <v>796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.75">
      <c r="A209" s="16" t="s">
        <v>255</v>
      </c>
      <c r="B209" s="10" t="s">
        <v>797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.75">
      <c r="A210" s="16" t="s">
        <v>174</v>
      </c>
      <c r="B210" s="10" t="s">
        <v>798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2.5">
      <c r="A211" s="16" t="s">
        <v>258</v>
      </c>
      <c r="B211" s="10" t="s">
        <v>912</v>
      </c>
      <c r="C211" s="10" t="s">
        <v>38</v>
      </c>
      <c r="D211" s="20"/>
      <c r="E211" s="11">
        <v>19400000</v>
      </c>
      <c r="F211" s="11">
        <f t="shared" si="3"/>
        <v>99000</v>
      </c>
      <c r="G211" s="11">
        <v>19499000</v>
      </c>
    </row>
    <row r="212" spans="1:7" ht="12.75">
      <c r="A212" s="16" t="s">
        <v>265</v>
      </c>
      <c r="B212" s="10" t="s">
        <v>913</v>
      </c>
      <c r="C212" s="10" t="s">
        <v>71</v>
      </c>
      <c r="D212" s="20"/>
      <c r="E212" s="11">
        <v>16182000</v>
      </c>
      <c r="F212" s="11">
        <f t="shared" si="3"/>
        <v>-239000</v>
      </c>
      <c r="G212" s="11">
        <v>15943000</v>
      </c>
    </row>
    <row r="213" spans="1:7" ht="12.75">
      <c r="A213" s="16" t="s">
        <v>72</v>
      </c>
      <c r="B213" s="10" t="s">
        <v>914</v>
      </c>
      <c r="C213" s="10" t="s">
        <v>73</v>
      </c>
      <c r="D213" s="20"/>
      <c r="E213" s="11">
        <v>16182000</v>
      </c>
      <c r="F213" s="11">
        <f t="shared" si="3"/>
        <v>-239000</v>
      </c>
      <c r="G213" s="11">
        <v>15943000</v>
      </c>
    </row>
    <row r="214" spans="1:7" ht="12.75">
      <c r="A214" s="16" t="s">
        <v>75</v>
      </c>
      <c r="B214" s="10" t="s">
        <v>915</v>
      </c>
      <c r="C214" s="10" t="s">
        <v>76</v>
      </c>
      <c r="D214" s="20"/>
      <c r="E214" s="11">
        <v>3222000</v>
      </c>
      <c r="F214" s="11">
        <f t="shared" si="3"/>
        <v>338000</v>
      </c>
      <c r="G214" s="11">
        <v>3560000</v>
      </c>
    </row>
    <row r="215" spans="1:7" ht="12.75">
      <c r="A215" s="16" t="s">
        <v>152</v>
      </c>
      <c r="B215" s="10" t="s">
        <v>326</v>
      </c>
      <c r="C215" s="10" t="s">
        <v>77</v>
      </c>
      <c r="D215" s="20"/>
      <c r="E215" s="11">
        <v>31357000</v>
      </c>
      <c r="F215" s="11">
        <f t="shared" si="3"/>
        <v>0</v>
      </c>
      <c r="G215" s="11">
        <v>31357000</v>
      </c>
    </row>
    <row r="216" spans="1:7" ht="22.5">
      <c r="A216" s="16" t="s">
        <v>235</v>
      </c>
      <c r="B216" s="10" t="s">
        <v>482</v>
      </c>
      <c r="C216" s="10"/>
      <c r="D216" s="20"/>
      <c r="E216" s="11">
        <v>31357000</v>
      </c>
      <c r="F216" s="11">
        <f t="shared" si="3"/>
        <v>0</v>
      </c>
      <c r="G216" s="11">
        <v>31357000</v>
      </c>
    </row>
    <row r="217" spans="1:7" ht="12.75">
      <c r="A217" s="16" t="s">
        <v>405</v>
      </c>
      <c r="B217" s="10" t="s">
        <v>470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16" t="s">
        <v>236</v>
      </c>
      <c r="B218" s="10" t="s">
        <v>335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16" t="s">
        <v>243</v>
      </c>
      <c r="B219" s="10" t="s">
        <v>483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5">
      <c r="A220" s="16" t="s">
        <v>356</v>
      </c>
      <c r="B220" s="10" t="s">
        <v>484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16" t="s">
        <v>83</v>
      </c>
      <c r="B221" s="10" t="s">
        <v>533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2.5">
      <c r="A222" s="16" t="s">
        <v>315</v>
      </c>
      <c r="B222" s="10" t="s">
        <v>608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16" t="s">
        <v>408</v>
      </c>
      <c r="B223" s="10" t="s">
        <v>336</v>
      </c>
      <c r="C223" s="10" t="s">
        <v>189</v>
      </c>
      <c r="D223" s="20"/>
      <c r="E223" s="11">
        <v>26537000</v>
      </c>
      <c r="F223" s="11">
        <f t="shared" si="3"/>
        <v>0</v>
      </c>
      <c r="G223" s="11">
        <v>26537000</v>
      </c>
    </row>
    <row r="224" spans="1:7" ht="22.5">
      <c r="A224" s="16" t="s">
        <v>248</v>
      </c>
      <c r="B224" s="10" t="s">
        <v>657</v>
      </c>
      <c r="C224" s="10" t="s">
        <v>249</v>
      </c>
      <c r="D224" s="20"/>
      <c r="E224" s="11">
        <v>26402000</v>
      </c>
      <c r="F224" s="11">
        <f t="shared" si="3"/>
        <v>0</v>
      </c>
      <c r="G224" s="11">
        <v>26402000</v>
      </c>
    </row>
    <row r="225" spans="1:7" ht="12.75">
      <c r="A225" s="16" t="s">
        <v>250</v>
      </c>
      <c r="B225" s="10" t="s">
        <v>609</v>
      </c>
      <c r="C225" s="10" t="s">
        <v>59</v>
      </c>
      <c r="D225" s="20"/>
      <c r="E225" s="11">
        <v>26402000</v>
      </c>
      <c r="F225" s="11">
        <f t="shared" si="3"/>
        <v>0</v>
      </c>
      <c r="G225" s="11">
        <v>26402000</v>
      </c>
    </row>
    <row r="226" spans="1:7" ht="22.5">
      <c r="A226" s="16" t="s">
        <v>190</v>
      </c>
      <c r="B226" s="10" t="s">
        <v>610</v>
      </c>
      <c r="C226" s="10" t="s">
        <v>191</v>
      </c>
      <c r="D226" s="20"/>
      <c r="E226" s="11">
        <v>25994000</v>
      </c>
      <c r="F226" s="11">
        <f t="shared" si="3"/>
        <v>0</v>
      </c>
      <c r="G226" s="11">
        <v>25994000</v>
      </c>
    </row>
    <row r="227" spans="1:7" ht="12.75">
      <c r="A227" s="16" t="s">
        <v>251</v>
      </c>
      <c r="B227" s="10" t="s">
        <v>658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16" t="s">
        <v>170</v>
      </c>
      <c r="B228" s="10" t="s">
        <v>659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16" t="s">
        <v>254</v>
      </c>
      <c r="B229" s="10" t="s">
        <v>799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16" t="s">
        <v>255</v>
      </c>
      <c r="B230" s="10" t="s">
        <v>460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16" t="s">
        <v>174</v>
      </c>
      <c r="B231" s="10" t="s">
        <v>446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2.5">
      <c r="A232" s="16" t="s">
        <v>138</v>
      </c>
      <c r="B232" s="10" t="s">
        <v>800</v>
      </c>
      <c r="C232" s="10" t="s">
        <v>41</v>
      </c>
      <c r="D232" s="20"/>
      <c r="E232" s="11">
        <v>31222000</v>
      </c>
      <c r="F232" s="11">
        <f t="shared" si="3"/>
        <v>0</v>
      </c>
      <c r="G232" s="11">
        <v>31222000</v>
      </c>
    </row>
    <row r="233" spans="1:7" ht="22.5">
      <c r="A233" s="16" t="s">
        <v>258</v>
      </c>
      <c r="B233" s="10" t="s">
        <v>801</v>
      </c>
      <c r="C233" s="10" t="s">
        <v>38</v>
      </c>
      <c r="D233" s="20"/>
      <c r="E233" s="11">
        <v>31222000</v>
      </c>
      <c r="F233" s="11">
        <f t="shared" si="3"/>
        <v>0</v>
      </c>
      <c r="G233" s="11">
        <v>31222000</v>
      </c>
    </row>
    <row r="234" spans="1:7" ht="22.5">
      <c r="A234" s="16" t="s">
        <v>153</v>
      </c>
      <c r="B234" s="10" t="s">
        <v>367</v>
      </c>
      <c r="C234" s="10" t="s">
        <v>79</v>
      </c>
      <c r="D234" s="20"/>
      <c r="E234" s="11">
        <v>30764000</v>
      </c>
      <c r="F234" s="11">
        <f t="shared" si="3"/>
        <v>0</v>
      </c>
      <c r="G234" s="11">
        <v>30764000</v>
      </c>
    </row>
    <row r="235" spans="1:7" ht="12.75">
      <c r="A235" s="16" t="s">
        <v>80</v>
      </c>
      <c r="B235" s="10" t="s">
        <v>461</v>
      </c>
      <c r="C235" s="10" t="s">
        <v>81</v>
      </c>
      <c r="D235" s="20"/>
      <c r="E235" s="11">
        <v>30764000</v>
      </c>
      <c r="F235" s="11">
        <f t="shared" si="3"/>
        <v>0</v>
      </c>
      <c r="G235" s="11">
        <v>30764000</v>
      </c>
    </row>
    <row r="236" spans="1:7" ht="12.75">
      <c r="A236" s="16" t="s">
        <v>266</v>
      </c>
      <c r="B236" s="10" t="s">
        <v>1019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16" t="s">
        <v>202</v>
      </c>
      <c r="B237" s="10" t="s">
        <v>485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2.5">
      <c r="A238" s="16" t="s">
        <v>154</v>
      </c>
      <c r="B238" s="10" t="s">
        <v>916</v>
      </c>
      <c r="C238" s="10" t="s">
        <v>82</v>
      </c>
      <c r="D238" s="20"/>
      <c r="E238" s="11">
        <v>74417000</v>
      </c>
      <c r="F238" s="11">
        <f t="shared" si="3"/>
        <v>0</v>
      </c>
      <c r="G238" s="11">
        <v>74417000</v>
      </c>
    </row>
    <row r="239" spans="1:7" ht="22.5">
      <c r="A239" s="16" t="s">
        <v>235</v>
      </c>
      <c r="B239" s="10" t="s">
        <v>1020</v>
      </c>
      <c r="C239" s="10"/>
      <c r="D239" s="20"/>
      <c r="E239" s="11">
        <v>74417000</v>
      </c>
      <c r="F239" s="11">
        <f t="shared" si="3"/>
        <v>0</v>
      </c>
      <c r="G239" s="11">
        <v>74417000</v>
      </c>
    </row>
    <row r="240" spans="1:7" ht="12.75">
      <c r="A240" s="16" t="s">
        <v>405</v>
      </c>
      <c r="B240" s="10" t="s">
        <v>1021</v>
      </c>
      <c r="C240" s="10" t="s">
        <v>188</v>
      </c>
      <c r="D240" s="20"/>
      <c r="E240" s="11">
        <v>60726000</v>
      </c>
      <c r="F240" s="11">
        <f t="shared" si="3"/>
        <v>0</v>
      </c>
      <c r="G240" s="11">
        <v>60726000</v>
      </c>
    </row>
    <row r="241" spans="1:7" ht="22.5">
      <c r="A241" s="16" t="s">
        <v>236</v>
      </c>
      <c r="B241" s="10" t="s">
        <v>494</v>
      </c>
      <c r="C241" s="10" t="s">
        <v>237</v>
      </c>
      <c r="D241" s="20"/>
      <c r="E241" s="11">
        <v>60724000</v>
      </c>
      <c r="F241" s="11">
        <f t="shared" si="3"/>
        <v>0</v>
      </c>
      <c r="G241" s="11">
        <v>60724000</v>
      </c>
    </row>
    <row r="242" spans="1:7" ht="12.75">
      <c r="A242" s="16" t="s">
        <v>238</v>
      </c>
      <c r="B242" s="10" t="s">
        <v>495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16" t="s">
        <v>239</v>
      </c>
      <c r="B243" s="10" t="s">
        <v>486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16" t="s">
        <v>243</v>
      </c>
      <c r="B244" s="10" t="s">
        <v>417</v>
      </c>
      <c r="C244" s="10" t="s">
        <v>244</v>
      </c>
      <c r="D244" s="20"/>
      <c r="E244" s="11">
        <v>35793000</v>
      </c>
      <c r="F244" s="11">
        <f t="shared" si="3"/>
        <v>0</v>
      </c>
      <c r="G244" s="11">
        <v>35793000</v>
      </c>
    </row>
    <row r="245" spans="1:7" ht="45">
      <c r="A245" s="16" t="s">
        <v>356</v>
      </c>
      <c r="B245" s="10" t="s">
        <v>418</v>
      </c>
      <c r="C245" s="10" t="s">
        <v>42</v>
      </c>
      <c r="D245" s="20"/>
      <c r="E245" s="11">
        <v>35793000</v>
      </c>
      <c r="F245" s="11">
        <f t="shared" si="3"/>
        <v>0</v>
      </c>
      <c r="G245" s="11">
        <v>35793000</v>
      </c>
    </row>
    <row r="246" spans="1:7" ht="12.75">
      <c r="A246" s="16" t="s">
        <v>83</v>
      </c>
      <c r="B246" s="10" t="s">
        <v>447</v>
      </c>
      <c r="C246" s="10" t="s">
        <v>43</v>
      </c>
      <c r="D246" s="20"/>
      <c r="E246" s="11">
        <v>35793000</v>
      </c>
      <c r="F246" s="11">
        <f t="shared" si="3"/>
        <v>0</v>
      </c>
      <c r="G246" s="11">
        <v>35793000</v>
      </c>
    </row>
    <row r="247" spans="1:7" ht="33.75">
      <c r="A247" s="16" t="s">
        <v>781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16" t="s">
        <v>84</v>
      </c>
      <c r="B248" s="10" t="s">
        <v>496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16" t="s">
        <v>85</v>
      </c>
      <c r="B249" s="10" t="s">
        <v>376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16" t="s">
        <v>86</v>
      </c>
      <c r="B250" s="10" t="s">
        <v>391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16" t="s">
        <v>510</v>
      </c>
      <c r="B251" s="10" t="s">
        <v>419</v>
      </c>
      <c r="C251" s="10" t="s">
        <v>511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.75">
      <c r="A252" s="16" t="s">
        <v>144</v>
      </c>
      <c r="B252" s="10" t="s">
        <v>387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22.5">
      <c r="A253" s="16" t="s">
        <v>782</v>
      </c>
      <c r="B253" s="10" t="s">
        <v>377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22.5">
      <c r="A254" s="16" t="s">
        <v>297</v>
      </c>
      <c r="B254" s="10" t="s">
        <v>448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.75">
      <c r="A255" s="16" t="s">
        <v>299</v>
      </c>
      <c r="B255" s="10" t="s">
        <v>392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.75">
      <c r="A256" s="16" t="s">
        <v>408</v>
      </c>
      <c r="B256" s="10" t="s">
        <v>487</v>
      </c>
      <c r="C256" s="10" t="s">
        <v>189</v>
      </c>
      <c r="D256" s="20"/>
      <c r="E256" s="11">
        <v>13691000</v>
      </c>
      <c r="F256" s="11">
        <f t="shared" si="3"/>
        <v>0</v>
      </c>
      <c r="G256" s="11">
        <v>13691000</v>
      </c>
    </row>
    <row r="257" spans="1:7" ht="22.5">
      <c r="A257" s="16" t="s">
        <v>248</v>
      </c>
      <c r="B257" s="10" t="s">
        <v>420</v>
      </c>
      <c r="C257" s="10" t="s">
        <v>249</v>
      </c>
      <c r="D257" s="20"/>
      <c r="E257" s="11">
        <v>3638000</v>
      </c>
      <c r="F257" s="11">
        <f t="shared" si="3"/>
        <v>0</v>
      </c>
      <c r="G257" s="11">
        <v>3638000</v>
      </c>
    </row>
    <row r="258" spans="1:7" ht="12.75">
      <c r="A258" s="16" t="s">
        <v>250</v>
      </c>
      <c r="B258" s="10" t="s">
        <v>421</v>
      </c>
      <c r="C258" s="10" t="s">
        <v>59</v>
      </c>
      <c r="D258" s="20"/>
      <c r="E258" s="11">
        <v>3638000</v>
      </c>
      <c r="F258" s="11">
        <f t="shared" si="3"/>
        <v>0</v>
      </c>
      <c r="G258" s="11">
        <v>3638000</v>
      </c>
    </row>
    <row r="259" spans="1:7" ht="12.75">
      <c r="A259" s="16" t="s">
        <v>251</v>
      </c>
      <c r="B259" s="10" t="s">
        <v>471</v>
      </c>
      <c r="C259" s="10" t="s">
        <v>212</v>
      </c>
      <c r="D259" s="20"/>
      <c r="E259" s="11">
        <v>3638000</v>
      </c>
      <c r="F259" s="11">
        <f t="shared" si="3"/>
        <v>0</v>
      </c>
      <c r="G259" s="11">
        <v>3638000</v>
      </c>
    </row>
    <row r="260" spans="1:7" ht="45">
      <c r="A260" s="16" t="s">
        <v>409</v>
      </c>
      <c r="B260" s="10" t="s">
        <v>449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16" t="s">
        <v>359</v>
      </c>
      <c r="B261" s="10" t="s">
        <v>497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16" t="s">
        <v>140</v>
      </c>
      <c r="B262" s="10" t="s">
        <v>488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16" t="s">
        <v>426</v>
      </c>
      <c r="B263" s="10" t="s">
        <v>450</v>
      </c>
      <c r="C263" s="10" t="s">
        <v>427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16" t="s">
        <v>428</v>
      </c>
      <c r="B264" s="10" t="s">
        <v>611</v>
      </c>
      <c r="C264" s="10" t="s">
        <v>429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16" t="s">
        <v>430</v>
      </c>
      <c r="B265" s="10" t="s">
        <v>472</v>
      </c>
      <c r="C265" s="10" t="s">
        <v>431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16" t="s">
        <v>432</v>
      </c>
      <c r="B266" s="10" t="s">
        <v>660</v>
      </c>
      <c r="C266" s="10" t="s">
        <v>433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16" t="s">
        <v>140</v>
      </c>
      <c r="B267" s="10" t="s">
        <v>534</v>
      </c>
      <c r="C267" s="10" t="s">
        <v>434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16" t="s">
        <v>170</v>
      </c>
      <c r="B268" s="10" t="s">
        <v>489</v>
      </c>
      <c r="C268" s="10" t="s">
        <v>171</v>
      </c>
      <c r="D268" s="20"/>
      <c r="E268" s="11">
        <v>1069000</v>
      </c>
      <c r="F268" s="11">
        <f t="shared" si="4"/>
        <v>0</v>
      </c>
      <c r="G268" s="11">
        <v>1069000</v>
      </c>
    </row>
    <row r="269" spans="1:7" ht="12.75">
      <c r="A269" s="16" t="s">
        <v>254</v>
      </c>
      <c r="B269" s="10" t="s">
        <v>612</v>
      </c>
      <c r="C269" s="10" t="s">
        <v>172</v>
      </c>
      <c r="D269" s="20"/>
      <c r="E269" s="11">
        <v>1069000</v>
      </c>
      <c r="F269" s="11">
        <f t="shared" si="4"/>
        <v>0</v>
      </c>
      <c r="G269" s="11">
        <v>1069000</v>
      </c>
    </row>
    <row r="270" spans="1:7" ht="12.75">
      <c r="A270" s="16" t="s">
        <v>255</v>
      </c>
      <c r="B270" s="10" t="s">
        <v>613</v>
      </c>
      <c r="C270" s="10" t="s">
        <v>173</v>
      </c>
      <c r="D270" s="20"/>
      <c r="E270" s="11">
        <v>1069000</v>
      </c>
      <c r="F270" s="11">
        <f t="shared" si="4"/>
        <v>0</v>
      </c>
      <c r="G270" s="11">
        <v>1069000</v>
      </c>
    </row>
    <row r="271" spans="1:7" ht="12.75">
      <c r="A271" s="16" t="s">
        <v>174</v>
      </c>
      <c r="B271" s="10" t="s">
        <v>802</v>
      </c>
      <c r="C271" s="10" t="s">
        <v>175</v>
      </c>
      <c r="D271" s="20"/>
      <c r="E271" s="11">
        <v>1069000</v>
      </c>
      <c r="F271" s="11">
        <f t="shared" si="4"/>
        <v>0</v>
      </c>
      <c r="G271" s="11">
        <v>1069000</v>
      </c>
    </row>
    <row r="272" spans="1:7" ht="22.5">
      <c r="A272" s="16" t="s">
        <v>138</v>
      </c>
      <c r="B272" s="10" t="s">
        <v>661</v>
      </c>
      <c r="C272" s="10" t="s">
        <v>41</v>
      </c>
      <c r="D272" s="20"/>
      <c r="E272" s="11">
        <v>39431000</v>
      </c>
      <c r="F272" s="11">
        <f t="shared" si="4"/>
        <v>0</v>
      </c>
      <c r="G272" s="11">
        <v>39431000</v>
      </c>
    </row>
    <row r="273" spans="1:7" ht="12.75">
      <c r="A273" s="16" t="s">
        <v>256</v>
      </c>
      <c r="B273" s="10" t="s">
        <v>614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.75">
      <c r="A274" s="16" t="s">
        <v>257</v>
      </c>
      <c r="B274" s="10" t="s">
        <v>662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.75">
      <c r="A275" s="16"/>
      <c r="B275" s="10" t="s">
        <v>663</v>
      </c>
      <c r="C275" s="10" t="s">
        <v>404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2.5">
      <c r="A276" s="16" t="s">
        <v>258</v>
      </c>
      <c r="B276" s="10" t="s">
        <v>803</v>
      </c>
      <c r="C276" s="10" t="s">
        <v>38</v>
      </c>
      <c r="D276" s="20"/>
      <c r="E276" s="11">
        <v>73346000</v>
      </c>
      <c r="F276" s="11">
        <f t="shared" si="4"/>
        <v>0</v>
      </c>
      <c r="G276" s="11">
        <v>73346000</v>
      </c>
    </row>
    <row r="277" spans="1:7" ht="22.5">
      <c r="A277" s="16" t="s">
        <v>267</v>
      </c>
      <c r="B277" s="10" t="s">
        <v>664</v>
      </c>
      <c r="C277" s="10" t="s">
        <v>87</v>
      </c>
      <c r="D277" s="20"/>
      <c r="E277" s="11">
        <v>42525000</v>
      </c>
      <c r="F277" s="11">
        <f t="shared" si="4"/>
        <v>0</v>
      </c>
      <c r="G277" s="11">
        <v>42525000</v>
      </c>
    </row>
    <row r="278" spans="1:7" ht="12.75">
      <c r="A278" s="16" t="s">
        <v>88</v>
      </c>
      <c r="B278" s="10" t="s">
        <v>804</v>
      </c>
      <c r="C278" s="10" t="s">
        <v>89</v>
      </c>
      <c r="D278" s="20"/>
      <c r="E278" s="11">
        <v>4101000</v>
      </c>
      <c r="F278" s="11">
        <f t="shared" si="4"/>
        <v>0</v>
      </c>
      <c r="G278" s="11">
        <v>4101000</v>
      </c>
    </row>
    <row r="279" spans="1:7" ht="12.75">
      <c r="A279" s="16" t="s">
        <v>90</v>
      </c>
      <c r="B279" s="10" t="s">
        <v>805</v>
      </c>
      <c r="C279" s="10" t="s">
        <v>91</v>
      </c>
      <c r="D279" s="20"/>
      <c r="E279" s="11">
        <v>9723000</v>
      </c>
      <c r="F279" s="11">
        <f t="shared" si="4"/>
        <v>0</v>
      </c>
      <c r="G279" s="11">
        <v>9723000</v>
      </c>
    </row>
    <row r="280" spans="1:7" ht="12.75">
      <c r="A280" s="16" t="s">
        <v>92</v>
      </c>
      <c r="B280" s="10" t="s">
        <v>917</v>
      </c>
      <c r="C280" s="10" t="s">
        <v>93</v>
      </c>
      <c r="D280" s="20"/>
      <c r="E280" s="11">
        <v>26460000</v>
      </c>
      <c r="F280" s="11">
        <f t="shared" si="4"/>
        <v>0</v>
      </c>
      <c r="G280" s="11">
        <v>26460000</v>
      </c>
    </row>
    <row r="281" spans="1:7" ht="12.75">
      <c r="A281" s="16" t="s">
        <v>94</v>
      </c>
      <c r="B281" s="10" t="s">
        <v>337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16" t="s">
        <v>268</v>
      </c>
      <c r="B282" s="10" t="s">
        <v>1022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16" t="s">
        <v>97</v>
      </c>
      <c r="B283" s="10" t="s">
        <v>1023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16" t="s">
        <v>99</v>
      </c>
      <c r="B284" s="10" t="s">
        <v>1024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16" t="s">
        <v>101</v>
      </c>
      <c r="B285" s="10" t="s">
        <v>343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16" t="s">
        <v>269</v>
      </c>
      <c r="B286" s="10" t="s">
        <v>918</v>
      </c>
      <c r="C286" s="10" t="s">
        <v>103</v>
      </c>
      <c r="D286" s="20"/>
      <c r="E286" s="11">
        <v>127527000</v>
      </c>
      <c r="F286" s="11">
        <f t="shared" si="4"/>
        <v>0</v>
      </c>
      <c r="G286" s="11">
        <v>127527000</v>
      </c>
    </row>
    <row r="287" spans="1:7" ht="22.5">
      <c r="A287" s="16" t="s">
        <v>235</v>
      </c>
      <c r="B287" s="10" t="s">
        <v>1025</v>
      </c>
      <c r="C287" s="10"/>
      <c r="D287" s="20"/>
      <c r="E287" s="11">
        <v>127527000</v>
      </c>
      <c r="F287" s="11">
        <f t="shared" si="4"/>
        <v>0</v>
      </c>
      <c r="G287" s="11">
        <v>127527000</v>
      </c>
    </row>
    <row r="288" spans="1:7" ht="12.75">
      <c r="A288" s="16" t="s">
        <v>405</v>
      </c>
      <c r="B288" s="10" t="s">
        <v>1026</v>
      </c>
      <c r="C288" s="10" t="s">
        <v>188</v>
      </c>
      <c r="D288" s="20"/>
      <c r="E288" s="11">
        <v>123703000</v>
      </c>
      <c r="F288" s="11">
        <f t="shared" si="4"/>
        <v>0</v>
      </c>
      <c r="G288" s="11">
        <v>123703000</v>
      </c>
    </row>
    <row r="289" spans="1:7" ht="22.5">
      <c r="A289" s="16" t="s">
        <v>236</v>
      </c>
      <c r="B289" s="10" t="s">
        <v>388</v>
      </c>
      <c r="C289" s="10" t="s">
        <v>237</v>
      </c>
      <c r="D289" s="20"/>
      <c r="E289" s="11">
        <v>123703000</v>
      </c>
      <c r="F289" s="11">
        <f t="shared" si="4"/>
        <v>0</v>
      </c>
      <c r="G289" s="11">
        <v>123703000</v>
      </c>
    </row>
    <row r="290" spans="1:7" ht="12.75">
      <c r="A290" s="16" t="s">
        <v>238</v>
      </c>
      <c r="B290" s="10" t="s">
        <v>378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16" t="s">
        <v>239</v>
      </c>
      <c r="B291" s="10" t="s">
        <v>585</v>
      </c>
      <c r="C291" s="10" t="s">
        <v>39</v>
      </c>
      <c r="D291" s="20"/>
      <c r="E291" s="11">
        <v>19606000</v>
      </c>
      <c r="F291" s="11">
        <f t="shared" si="4"/>
        <v>0</v>
      </c>
      <c r="G291" s="11">
        <v>19606000</v>
      </c>
    </row>
    <row r="292" spans="1:7" ht="12.75">
      <c r="A292" s="16" t="s">
        <v>142</v>
      </c>
      <c r="B292" s="10" t="s">
        <v>615</v>
      </c>
      <c r="C292" s="10" t="s">
        <v>47</v>
      </c>
      <c r="D292" s="20"/>
      <c r="E292" s="11">
        <v>5955000</v>
      </c>
      <c r="F292" s="11">
        <f t="shared" si="4"/>
        <v>0</v>
      </c>
      <c r="G292" s="11">
        <v>5955000</v>
      </c>
    </row>
    <row r="293" spans="1:7" ht="12.75">
      <c r="A293" s="16" t="s">
        <v>143</v>
      </c>
      <c r="B293" s="10" t="s">
        <v>473</v>
      </c>
      <c r="C293" s="10" t="s">
        <v>48</v>
      </c>
      <c r="D293" s="20"/>
      <c r="E293" s="11">
        <v>5955000</v>
      </c>
      <c r="F293" s="11">
        <f t="shared" si="4"/>
        <v>0</v>
      </c>
      <c r="G293" s="11">
        <v>5955000</v>
      </c>
    </row>
    <row r="294" spans="1:7" ht="12.75">
      <c r="A294" s="16" t="s">
        <v>104</v>
      </c>
      <c r="B294" s="10" t="s">
        <v>451</v>
      </c>
      <c r="C294" s="10" t="s">
        <v>49</v>
      </c>
      <c r="D294" s="20"/>
      <c r="E294" s="11">
        <v>4127000</v>
      </c>
      <c r="F294" s="11">
        <f t="shared" si="4"/>
        <v>0</v>
      </c>
      <c r="G294" s="11">
        <v>4127000</v>
      </c>
    </row>
    <row r="295" spans="1:7" ht="12.75">
      <c r="A295" s="16" t="s">
        <v>70</v>
      </c>
      <c r="B295" s="10" t="s">
        <v>452</v>
      </c>
      <c r="C295" s="10" t="s">
        <v>50</v>
      </c>
      <c r="D295" s="20"/>
      <c r="E295" s="11">
        <v>1828000</v>
      </c>
      <c r="F295" s="11">
        <f t="shared" si="4"/>
        <v>0</v>
      </c>
      <c r="G295" s="11">
        <v>1828000</v>
      </c>
    </row>
    <row r="296" spans="1:7" ht="33.75">
      <c r="A296" s="16" t="s">
        <v>781</v>
      </c>
      <c r="B296" s="10" t="s">
        <v>586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16" t="s">
        <v>84</v>
      </c>
      <c r="B297" s="10" t="s">
        <v>616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16" t="s">
        <v>510</v>
      </c>
      <c r="B298" s="10" t="s">
        <v>665</v>
      </c>
      <c r="C298" s="10" t="s">
        <v>511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16" t="s">
        <v>408</v>
      </c>
      <c r="B299" s="10" t="s">
        <v>617</v>
      </c>
      <c r="C299" s="10" t="s">
        <v>189</v>
      </c>
      <c r="D299" s="20"/>
      <c r="E299" s="11">
        <v>3824000</v>
      </c>
      <c r="F299" s="11">
        <f t="shared" si="4"/>
        <v>0</v>
      </c>
      <c r="G299" s="11">
        <v>3824000</v>
      </c>
    </row>
    <row r="300" spans="1:7" ht="33.75">
      <c r="A300" s="16" t="s">
        <v>426</v>
      </c>
      <c r="B300" s="10" t="s">
        <v>618</v>
      </c>
      <c r="C300" s="10" t="s">
        <v>427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22.5">
      <c r="A301" s="16" t="s">
        <v>512</v>
      </c>
      <c r="B301" s="10" t="s">
        <v>619</v>
      </c>
      <c r="C301" s="10" t="s">
        <v>513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16" t="s">
        <v>430</v>
      </c>
      <c r="B302" s="10" t="s">
        <v>620</v>
      </c>
      <c r="C302" s="10" t="s">
        <v>514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16" t="s">
        <v>432</v>
      </c>
      <c r="B303" s="10" t="s">
        <v>728</v>
      </c>
      <c r="C303" s="10" t="s">
        <v>515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16" t="s">
        <v>170</v>
      </c>
      <c r="B304" s="10" t="s">
        <v>806</v>
      </c>
      <c r="C304" s="10" t="s">
        <v>171</v>
      </c>
      <c r="D304" s="20"/>
      <c r="E304" s="11">
        <v>2930000</v>
      </c>
      <c r="F304" s="11">
        <f t="shared" si="4"/>
        <v>0</v>
      </c>
      <c r="G304" s="11">
        <v>2930000</v>
      </c>
    </row>
    <row r="305" spans="1:7" ht="12.75">
      <c r="A305" s="16" t="s">
        <v>254</v>
      </c>
      <c r="B305" s="10" t="s">
        <v>666</v>
      </c>
      <c r="C305" s="10" t="s">
        <v>172</v>
      </c>
      <c r="D305" s="20"/>
      <c r="E305" s="11">
        <v>2930000</v>
      </c>
      <c r="F305" s="11">
        <f t="shared" si="4"/>
        <v>0</v>
      </c>
      <c r="G305" s="11">
        <v>2930000</v>
      </c>
    </row>
    <row r="306" spans="1:7" ht="12.75">
      <c r="A306" s="16" t="s">
        <v>255</v>
      </c>
      <c r="B306" s="10" t="s">
        <v>667</v>
      </c>
      <c r="C306" s="10" t="s">
        <v>173</v>
      </c>
      <c r="D306" s="20"/>
      <c r="E306" s="11">
        <v>2930000</v>
      </c>
      <c r="F306" s="11">
        <f t="shared" si="4"/>
        <v>0</v>
      </c>
      <c r="G306" s="11">
        <v>2930000</v>
      </c>
    </row>
    <row r="307" spans="1:7" ht="12.75">
      <c r="A307" s="16" t="s">
        <v>193</v>
      </c>
      <c r="B307" s="10" t="s">
        <v>668</v>
      </c>
      <c r="C307" s="10" t="s">
        <v>194</v>
      </c>
      <c r="D307" s="20"/>
      <c r="E307" s="11">
        <v>2409400</v>
      </c>
      <c r="F307" s="11">
        <f t="shared" si="4"/>
        <v>0</v>
      </c>
      <c r="G307" s="11">
        <v>2409400</v>
      </c>
    </row>
    <row r="308" spans="1:7" ht="12.75">
      <c r="A308" s="16" t="s">
        <v>195</v>
      </c>
      <c r="B308" s="10" t="s">
        <v>729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16" t="s">
        <v>174</v>
      </c>
      <c r="B309" s="10" t="s">
        <v>807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2.5">
      <c r="A310" s="16" t="s">
        <v>258</v>
      </c>
      <c r="B310" s="10" t="s">
        <v>808</v>
      </c>
      <c r="C310" s="10" t="s">
        <v>38</v>
      </c>
      <c r="D310" s="20"/>
      <c r="E310" s="11">
        <v>124597000</v>
      </c>
      <c r="F310" s="11">
        <f t="shared" si="4"/>
        <v>0</v>
      </c>
      <c r="G310" s="11">
        <v>124597000</v>
      </c>
    </row>
    <row r="311" spans="1:7" ht="12.75">
      <c r="A311" s="16" t="s">
        <v>155</v>
      </c>
      <c r="B311" s="10" t="s">
        <v>809</v>
      </c>
      <c r="C311" s="10" t="s">
        <v>156</v>
      </c>
      <c r="D311" s="20"/>
      <c r="E311" s="11">
        <v>2792000</v>
      </c>
      <c r="F311" s="11">
        <f t="shared" si="4"/>
        <v>0</v>
      </c>
      <c r="G311" s="11">
        <v>2792000</v>
      </c>
    </row>
    <row r="312" spans="1:7" ht="12.75">
      <c r="A312" s="16" t="s">
        <v>157</v>
      </c>
      <c r="B312" s="10" t="s">
        <v>810</v>
      </c>
      <c r="C312" s="10" t="s">
        <v>105</v>
      </c>
      <c r="D312" s="20"/>
      <c r="E312" s="11">
        <v>64813000</v>
      </c>
      <c r="F312" s="11">
        <f t="shared" si="4"/>
        <v>0</v>
      </c>
      <c r="G312" s="11">
        <v>64813000</v>
      </c>
    </row>
    <row r="313" spans="1:7" ht="12.75">
      <c r="A313" s="16" t="s">
        <v>106</v>
      </c>
      <c r="B313" s="10" t="s">
        <v>811</v>
      </c>
      <c r="C313" s="10" t="s">
        <v>107</v>
      </c>
      <c r="D313" s="20"/>
      <c r="E313" s="11">
        <v>64813000</v>
      </c>
      <c r="F313" s="11">
        <f t="shared" si="4"/>
        <v>0</v>
      </c>
      <c r="G313" s="11">
        <v>64813000</v>
      </c>
    </row>
    <row r="314" spans="1:7" ht="12.75">
      <c r="A314" s="16" t="s">
        <v>108</v>
      </c>
      <c r="B314" s="10" t="s">
        <v>919</v>
      </c>
      <c r="C314" s="10" t="s">
        <v>109</v>
      </c>
      <c r="D314" s="20"/>
      <c r="E314" s="11">
        <v>57828000</v>
      </c>
      <c r="F314" s="11">
        <f t="shared" si="4"/>
        <v>0</v>
      </c>
      <c r="G314" s="11">
        <v>57828000</v>
      </c>
    </row>
    <row r="315" spans="1:7" ht="22.5">
      <c r="A315" s="16" t="s">
        <v>306</v>
      </c>
      <c r="B315" s="10" t="s">
        <v>1027</v>
      </c>
      <c r="C315" s="10" t="s">
        <v>110</v>
      </c>
      <c r="D315" s="20"/>
      <c r="E315" s="11">
        <v>1200000</v>
      </c>
      <c r="F315" s="11">
        <f t="shared" si="4"/>
        <v>0</v>
      </c>
      <c r="G315" s="11">
        <v>1200000</v>
      </c>
    </row>
    <row r="316" spans="1:7" ht="12.75">
      <c r="A316" s="16" t="s">
        <v>474</v>
      </c>
      <c r="B316" s="10" t="s">
        <v>1028</v>
      </c>
      <c r="C316" s="10" t="s">
        <v>475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2.5">
      <c r="A317" s="16" t="s">
        <v>176</v>
      </c>
      <c r="B317" s="10" t="s">
        <v>1029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2.5">
      <c r="A318" s="16" t="s">
        <v>270</v>
      </c>
      <c r="B318" s="10" t="s">
        <v>1030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2.5">
      <c r="A319" s="16" t="s">
        <v>235</v>
      </c>
      <c r="B319" s="10" t="s">
        <v>1031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16" t="s">
        <v>408</v>
      </c>
      <c r="B320" s="10" t="s">
        <v>812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16" t="s">
        <v>192</v>
      </c>
      <c r="B321" s="10" t="s">
        <v>813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16" t="s">
        <v>357</v>
      </c>
      <c r="B322" s="10" t="s">
        <v>814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16" t="s">
        <v>213</v>
      </c>
      <c r="B323" s="10" t="s">
        <v>815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16" t="s">
        <v>192</v>
      </c>
      <c r="B324" s="10" t="s">
        <v>535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16" t="s">
        <v>192</v>
      </c>
      <c r="B325" s="10" t="s">
        <v>730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2.5">
      <c r="A326" s="16" t="s">
        <v>258</v>
      </c>
      <c r="B326" s="10" t="s">
        <v>816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2.5">
      <c r="A327" s="16" t="s">
        <v>158</v>
      </c>
      <c r="B327" s="10" t="s">
        <v>920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16" t="s">
        <v>160</v>
      </c>
      <c r="B328" s="10" t="s">
        <v>1032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22.5">
      <c r="A329" s="16" t="s">
        <v>368</v>
      </c>
      <c r="B329" s="10" t="s">
        <v>921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2.5">
      <c r="A330" s="16" t="s">
        <v>235</v>
      </c>
      <c r="B330" s="10" t="s">
        <v>1033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.75">
      <c r="A331" s="16" t="s">
        <v>405</v>
      </c>
      <c r="B331" s="10" t="s">
        <v>1034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2.5">
      <c r="A332" s="16" t="s">
        <v>236</v>
      </c>
      <c r="B332" s="10" t="s">
        <v>1035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2.5">
      <c r="A333" s="16" t="s">
        <v>239</v>
      </c>
      <c r="B333" s="10" t="s">
        <v>1036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.75">
      <c r="A334" s="16" t="s">
        <v>144</v>
      </c>
      <c r="B334" s="10" t="s">
        <v>587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16" t="s">
        <v>782</v>
      </c>
      <c r="B335" s="10" t="s">
        <v>621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16" t="s">
        <v>297</v>
      </c>
      <c r="B336" s="10" t="s">
        <v>669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16" t="s">
        <v>299</v>
      </c>
      <c r="B337" s="10" t="s">
        <v>670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16" t="s">
        <v>408</v>
      </c>
      <c r="B338" s="10" t="s">
        <v>622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45">
      <c r="A339" s="16" t="s">
        <v>409</v>
      </c>
      <c r="B339" s="10" t="s">
        <v>671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16" t="s">
        <v>359</v>
      </c>
      <c r="B340" s="10" t="s">
        <v>623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16" t="s">
        <v>140</v>
      </c>
      <c r="B341" s="10" t="s">
        <v>731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16" t="s">
        <v>170</v>
      </c>
      <c r="B342" s="10" t="s">
        <v>817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16" t="s">
        <v>254</v>
      </c>
      <c r="B343" s="10" t="s">
        <v>818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16" t="s">
        <v>255</v>
      </c>
      <c r="B344" s="10" t="s">
        <v>732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16" t="s">
        <v>195</v>
      </c>
      <c r="B345" s="10" t="s">
        <v>819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16" t="s">
        <v>174</v>
      </c>
      <c r="B346" s="10" t="s">
        <v>733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16" t="s">
        <v>256</v>
      </c>
      <c r="B347" s="10" t="s">
        <v>820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16" t="s">
        <v>257</v>
      </c>
      <c r="B348" s="10" t="s">
        <v>821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16"/>
      <c r="B349" s="10" t="s">
        <v>734</v>
      </c>
      <c r="C349" s="10" t="s">
        <v>404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16" t="s">
        <v>258</v>
      </c>
      <c r="B350" s="10" t="s">
        <v>822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22.5">
      <c r="A351" s="16" t="s">
        <v>163</v>
      </c>
      <c r="B351" s="10" t="s">
        <v>823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.75">
      <c r="A352" s="16" t="s">
        <v>165</v>
      </c>
      <c r="B352" s="10" t="s">
        <v>946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2.5">
      <c r="A353" s="16" t="s">
        <v>167</v>
      </c>
      <c r="B353" s="10" t="s">
        <v>947</v>
      </c>
      <c r="C353" s="10" t="s">
        <v>112</v>
      </c>
      <c r="D353" s="20"/>
      <c r="E353" s="11">
        <v>191240000</v>
      </c>
      <c r="F353" s="11">
        <f t="shared" si="5"/>
        <v>0</v>
      </c>
      <c r="G353" s="11">
        <v>191240000</v>
      </c>
    </row>
    <row r="354" spans="1:7" ht="22.5">
      <c r="A354" s="16" t="s">
        <v>558</v>
      </c>
      <c r="B354" s="10" t="s">
        <v>1037</v>
      </c>
      <c r="C354" s="10" t="s">
        <v>559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2.5">
      <c r="A355" s="16" t="s">
        <v>235</v>
      </c>
      <c r="B355" s="10" t="s">
        <v>1038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16" t="s">
        <v>405</v>
      </c>
      <c r="B356" s="10" t="s">
        <v>1039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2.5">
      <c r="A357" s="16" t="s">
        <v>236</v>
      </c>
      <c r="B357" s="10" t="s">
        <v>1040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2.5">
      <c r="A358" s="16" t="s">
        <v>239</v>
      </c>
      <c r="B358" s="10" t="s">
        <v>1041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2.5">
      <c r="A359" s="16" t="s">
        <v>258</v>
      </c>
      <c r="B359" s="10" t="s">
        <v>350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16" t="s">
        <v>560</v>
      </c>
      <c r="B360" s="10" t="s">
        <v>338</v>
      </c>
      <c r="C360" s="10" t="s">
        <v>561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16" t="s">
        <v>562</v>
      </c>
      <c r="B361" s="10" t="s">
        <v>948</v>
      </c>
      <c r="C361" s="10" t="s">
        <v>563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16" t="s">
        <v>271</v>
      </c>
      <c r="B362" s="10" t="s">
        <v>949</v>
      </c>
      <c r="C362" s="10" t="s">
        <v>113</v>
      </c>
      <c r="D362" s="20">
        <f>D363</f>
        <v>10000000</v>
      </c>
      <c r="E362" s="11">
        <v>180163000</v>
      </c>
      <c r="F362" s="11">
        <f t="shared" si="5"/>
        <v>0</v>
      </c>
      <c r="G362" s="11">
        <v>180163000</v>
      </c>
    </row>
    <row r="363" spans="1:7" ht="22.5">
      <c r="A363" s="16" t="s">
        <v>235</v>
      </c>
      <c r="B363" s="10" t="s">
        <v>1042</v>
      </c>
      <c r="C363" s="10"/>
      <c r="D363" s="20">
        <f>D364</f>
        <v>10000000</v>
      </c>
      <c r="E363" s="11">
        <v>180163000</v>
      </c>
      <c r="F363" s="11">
        <f t="shared" si="5"/>
        <v>0</v>
      </c>
      <c r="G363" s="11">
        <v>180163000</v>
      </c>
    </row>
    <row r="364" spans="1:7" ht="12.75">
      <c r="A364" s="16" t="s">
        <v>405</v>
      </c>
      <c r="B364" s="10" t="s">
        <v>1043</v>
      </c>
      <c r="C364" s="10" t="s">
        <v>188</v>
      </c>
      <c r="D364" s="20">
        <f>D365</f>
        <v>10000000</v>
      </c>
      <c r="E364" s="11">
        <v>77332000</v>
      </c>
      <c r="F364" s="11">
        <f t="shared" si="5"/>
        <v>0</v>
      </c>
      <c r="G364" s="11">
        <v>77332000</v>
      </c>
    </row>
    <row r="365" spans="1:7" ht="22.5">
      <c r="A365" s="16" t="s">
        <v>236</v>
      </c>
      <c r="B365" s="10" t="s">
        <v>950</v>
      </c>
      <c r="C365" s="10" t="s">
        <v>237</v>
      </c>
      <c r="D365" s="20">
        <f>D366</f>
        <v>10000000</v>
      </c>
      <c r="E365" s="11">
        <v>72332000</v>
      </c>
      <c r="F365" s="11">
        <f t="shared" si="5"/>
        <v>0</v>
      </c>
      <c r="G365" s="11">
        <v>72332000</v>
      </c>
    </row>
    <row r="366" spans="1:7" ht="22.5">
      <c r="A366" s="16" t="s">
        <v>239</v>
      </c>
      <c r="B366" s="10" t="s">
        <v>1044</v>
      </c>
      <c r="C366" s="10" t="s">
        <v>39</v>
      </c>
      <c r="D366" s="20">
        <v>10000000</v>
      </c>
      <c r="E366" s="11">
        <v>66832000</v>
      </c>
      <c r="F366" s="11">
        <f t="shared" si="5"/>
        <v>0</v>
      </c>
      <c r="G366" s="11">
        <v>66832000</v>
      </c>
    </row>
    <row r="367" spans="1:7" ht="12.75">
      <c r="A367" s="16" t="s">
        <v>292</v>
      </c>
      <c r="B367" s="10" t="s">
        <v>453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16" t="s">
        <v>406</v>
      </c>
      <c r="B368" s="10" t="s">
        <v>454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16" t="s">
        <v>295</v>
      </c>
      <c r="B369" s="10" t="s">
        <v>476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16" t="s">
        <v>144</v>
      </c>
      <c r="B370" s="10" t="s">
        <v>455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16" t="s">
        <v>782</v>
      </c>
      <c r="B371" s="10" t="s">
        <v>543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16" t="s">
        <v>247</v>
      </c>
      <c r="B372" s="10" t="s">
        <v>490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16" t="s">
        <v>145</v>
      </c>
      <c r="B373" s="10" t="s">
        <v>477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16" t="s">
        <v>297</v>
      </c>
      <c r="B374" s="10" t="s">
        <v>544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16" t="s">
        <v>299</v>
      </c>
      <c r="B375" s="10" t="s">
        <v>564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16" t="s">
        <v>408</v>
      </c>
      <c r="B376" s="10" t="s">
        <v>545</v>
      </c>
      <c r="C376" s="10" t="s">
        <v>189</v>
      </c>
      <c r="D376" s="20"/>
      <c r="E376" s="11">
        <v>102831000</v>
      </c>
      <c r="F376" s="11">
        <f t="shared" si="5"/>
        <v>0</v>
      </c>
      <c r="G376" s="11">
        <v>102831000</v>
      </c>
    </row>
    <row r="377" spans="1:7" ht="22.5">
      <c r="A377" s="16" t="s">
        <v>248</v>
      </c>
      <c r="B377" s="10" t="s">
        <v>546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16" t="s">
        <v>250</v>
      </c>
      <c r="B378" s="10" t="s">
        <v>565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16" t="s">
        <v>251</v>
      </c>
      <c r="B379" s="10" t="s">
        <v>566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16" t="s">
        <v>192</v>
      </c>
      <c r="B380" s="10" t="s">
        <v>588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16" t="s">
        <v>357</v>
      </c>
      <c r="B381" s="10" t="s">
        <v>624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16" t="s">
        <v>358</v>
      </c>
      <c r="B382" s="10" t="s">
        <v>536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16" t="s">
        <v>426</v>
      </c>
      <c r="B383" s="10" t="s">
        <v>589</v>
      </c>
      <c r="C383" s="10" t="s">
        <v>427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2.5">
      <c r="A384" s="16" t="s">
        <v>428</v>
      </c>
      <c r="B384" s="10" t="s">
        <v>625</v>
      </c>
      <c r="C384" s="10" t="s">
        <v>429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16" t="s">
        <v>430</v>
      </c>
      <c r="B385" s="10" t="s">
        <v>626</v>
      </c>
      <c r="C385" s="10" t="s">
        <v>431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16" t="s">
        <v>432</v>
      </c>
      <c r="B386" s="10" t="s">
        <v>627</v>
      </c>
      <c r="C386" s="10" t="s">
        <v>433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16" t="s">
        <v>170</v>
      </c>
      <c r="B387" s="10" t="s">
        <v>672</v>
      </c>
      <c r="C387" s="10" t="s">
        <v>171</v>
      </c>
      <c r="D387" s="20"/>
      <c r="E387" s="11">
        <v>89444000</v>
      </c>
      <c r="F387" s="11">
        <f t="shared" si="5"/>
        <v>0</v>
      </c>
      <c r="G387" s="11">
        <v>89444000</v>
      </c>
    </row>
    <row r="388" spans="1:7" ht="12.75">
      <c r="A388" s="16" t="s">
        <v>254</v>
      </c>
      <c r="B388" s="10" t="s">
        <v>590</v>
      </c>
      <c r="C388" s="10" t="s">
        <v>172</v>
      </c>
      <c r="D388" s="20"/>
      <c r="E388" s="11">
        <v>89444000</v>
      </c>
      <c r="F388" s="11">
        <f t="shared" si="5"/>
        <v>0</v>
      </c>
      <c r="G388" s="11">
        <v>89444000</v>
      </c>
    </row>
    <row r="389" spans="1:7" ht="12.75">
      <c r="A389" s="16" t="s">
        <v>255</v>
      </c>
      <c r="B389" s="10" t="s">
        <v>628</v>
      </c>
      <c r="C389" s="10" t="s">
        <v>173</v>
      </c>
      <c r="D389" s="20"/>
      <c r="E389" s="11">
        <v>89444000</v>
      </c>
      <c r="F389" s="11">
        <f t="shared" si="5"/>
        <v>0</v>
      </c>
      <c r="G389" s="11">
        <v>89444000</v>
      </c>
    </row>
    <row r="390" spans="1:7" ht="12.75">
      <c r="A390" s="16" t="s">
        <v>195</v>
      </c>
      <c r="B390" s="10" t="s">
        <v>673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16" t="s">
        <v>174</v>
      </c>
      <c r="B391" s="10" t="s">
        <v>674</v>
      </c>
      <c r="C391" s="10" t="s">
        <v>175</v>
      </c>
      <c r="D391" s="20"/>
      <c r="E391" s="11">
        <v>88139000</v>
      </c>
      <c r="F391" s="11">
        <f t="shared" si="5"/>
        <v>0</v>
      </c>
      <c r="G391" s="11">
        <v>88139000</v>
      </c>
    </row>
    <row r="392" spans="1:7" ht="22.5">
      <c r="A392" s="16" t="s">
        <v>138</v>
      </c>
      <c r="B392" s="10" t="s">
        <v>735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16" t="s">
        <v>192</v>
      </c>
      <c r="B393" s="10" t="s">
        <v>824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16" t="s">
        <v>192</v>
      </c>
      <c r="B394" s="10" t="s">
        <v>478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16" t="s">
        <v>256</v>
      </c>
      <c r="B395" s="10" t="s">
        <v>736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16" t="s">
        <v>257</v>
      </c>
      <c r="B396" s="10" t="s">
        <v>825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16"/>
      <c r="B397" s="10" t="s">
        <v>826</v>
      </c>
      <c r="C397" s="10" t="s">
        <v>404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16" t="s">
        <v>258</v>
      </c>
      <c r="B398" s="10" t="s">
        <v>827</v>
      </c>
      <c r="C398" s="10" t="s">
        <v>38</v>
      </c>
      <c r="D398" s="20"/>
      <c r="E398" s="11">
        <v>85719000</v>
      </c>
      <c r="F398" s="11">
        <f t="shared" si="6"/>
        <v>0</v>
      </c>
      <c r="G398" s="11">
        <v>85719000</v>
      </c>
    </row>
    <row r="399" spans="1:7" ht="12.75">
      <c r="A399" s="16" t="s">
        <v>169</v>
      </c>
      <c r="B399" s="10" t="s">
        <v>737</v>
      </c>
      <c r="C399" s="10" t="s">
        <v>114</v>
      </c>
      <c r="D399" s="20"/>
      <c r="E399" s="11">
        <v>144914000</v>
      </c>
      <c r="F399" s="11">
        <f t="shared" si="6"/>
        <v>0</v>
      </c>
      <c r="G399" s="11">
        <v>144914000</v>
      </c>
    </row>
    <row r="400" spans="1:7" ht="12.75">
      <c r="A400" s="16" t="s">
        <v>115</v>
      </c>
      <c r="B400" s="10" t="s">
        <v>828</v>
      </c>
      <c r="C400" s="10" t="s">
        <v>116</v>
      </c>
      <c r="D400" s="20"/>
      <c r="E400" s="11">
        <v>144914000</v>
      </c>
      <c r="F400" s="11">
        <f t="shared" si="6"/>
        <v>0</v>
      </c>
      <c r="G400" s="11">
        <v>144914000</v>
      </c>
    </row>
    <row r="401" spans="1:7" ht="12.75">
      <c r="A401" s="16" t="s">
        <v>369</v>
      </c>
      <c r="B401" s="10" t="s">
        <v>922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16" t="s">
        <v>225</v>
      </c>
      <c r="B402" s="10" t="s">
        <v>1045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16" t="s">
        <v>117</v>
      </c>
      <c r="B403" s="10" t="s">
        <v>1046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16" t="s">
        <v>272</v>
      </c>
      <c r="B404" s="10" t="s">
        <v>1047</v>
      </c>
      <c r="C404" s="10" t="s">
        <v>119</v>
      </c>
      <c r="D404" s="20"/>
      <c r="E404" s="11">
        <v>10357000</v>
      </c>
      <c r="F404" s="11">
        <f t="shared" si="6"/>
        <v>0</v>
      </c>
      <c r="G404" s="11">
        <v>10357000</v>
      </c>
    </row>
    <row r="405" spans="1:7" ht="22.5">
      <c r="A405" s="16" t="s">
        <v>235</v>
      </c>
      <c r="B405" s="10" t="s">
        <v>1048</v>
      </c>
      <c r="C405" s="10"/>
      <c r="D405" s="20"/>
      <c r="E405" s="11">
        <v>10357000</v>
      </c>
      <c r="F405" s="11">
        <f t="shared" si="6"/>
        <v>0</v>
      </c>
      <c r="G405" s="11">
        <v>10357000</v>
      </c>
    </row>
    <row r="406" spans="1:7" ht="12.75">
      <c r="A406" s="16" t="s">
        <v>405</v>
      </c>
      <c r="B406" s="10" t="s">
        <v>951</v>
      </c>
      <c r="C406" s="10" t="s">
        <v>188</v>
      </c>
      <c r="D406" s="20"/>
      <c r="E406" s="11">
        <v>10301000</v>
      </c>
      <c r="F406" s="11">
        <f t="shared" si="6"/>
        <v>0</v>
      </c>
      <c r="G406" s="11">
        <v>10301000</v>
      </c>
    </row>
    <row r="407" spans="1:7" ht="22.5">
      <c r="A407" s="16" t="s">
        <v>236</v>
      </c>
      <c r="B407" s="10" t="s">
        <v>1049</v>
      </c>
      <c r="C407" s="10" t="s">
        <v>237</v>
      </c>
      <c r="D407" s="20"/>
      <c r="E407" s="11">
        <v>10301000</v>
      </c>
      <c r="F407" s="11">
        <f t="shared" si="6"/>
        <v>0</v>
      </c>
      <c r="G407" s="11">
        <v>10301000</v>
      </c>
    </row>
    <row r="408" spans="1:7" ht="22.5">
      <c r="A408" s="16" t="s">
        <v>239</v>
      </c>
      <c r="B408" s="10" t="s">
        <v>591</v>
      </c>
      <c r="C408" s="10" t="s">
        <v>39</v>
      </c>
      <c r="D408" s="20"/>
      <c r="E408" s="11">
        <v>5126000</v>
      </c>
      <c r="F408" s="11">
        <f t="shared" si="6"/>
        <v>0</v>
      </c>
      <c r="G408" s="11">
        <v>5126000</v>
      </c>
    </row>
    <row r="409" spans="1:7" ht="22.5">
      <c r="A409" s="16" t="s">
        <v>243</v>
      </c>
      <c r="B409" s="10" t="s">
        <v>675</v>
      </c>
      <c r="C409" s="10" t="s">
        <v>244</v>
      </c>
      <c r="D409" s="20"/>
      <c r="E409" s="11">
        <v>534000</v>
      </c>
      <c r="F409" s="11">
        <f t="shared" si="6"/>
        <v>0</v>
      </c>
      <c r="G409" s="11">
        <v>534000</v>
      </c>
    </row>
    <row r="410" spans="1:7" ht="45">
      <c r="A410" s="16" t="s">
        <v>356</v>
      </c>
      <c r="B410" s="10" t="s">
        <v>676</v>
      </c>
      <c r="C410" s="10" t="s">
        <v>42</v>
      </c>
      <c r="D410" s="20"/>
      <c r="E410" s="11">
        <v>534000</v>
      </c>
      <c r="F410" s="11">
        <f t="shared" si="6"/>
        <v>0</v>
      </c>
      <c r="G410" s="11">
        <v>534000</v>
      </c>
    </row>
    <row r="411" spans="1:7" ht="12.75">
      <c r="A411" s="16" t="s">
        <v>83</v>
      </c>
      <c r="B411" s="10" t="s">
        <v>677</v>
      </c>
      <c r="C411" s="10" t="s">
        <v>43</v>
      </c>
      <c r="D411" s="20"/>
      <c r="E411" s="11">
        <v>294000</v>
      </c>
      <c r="F411" s="11">
        <f t="shared" si="6"/>
        <v>0</v>
      </c>
      <c r="G411" s="11">
        <v>294000</v>
      </c>
    </row>
    <row r="412" spans="1:7" ht="12.75">
      <c r="A412" s="16" t="s">
        <v>78</v>
      </c>
      <c r="B412" s="10" t="s">
        <v>678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16" t="s">
        <v>781</v>
      </c>
      <c r="B413" s="10" t="s">
        <v>679</v>
      </c>
      <c r="C413" s="10" t="s">
        <v>51</v>
      </c>
      <c r="D413" s="20"/>
      <c r="E413" s="11">
        <v>4641000</v>
      </c>
      <c r="F413" s="11">
        <f t="shared" si="6"/>
        <v>0</v>
      </c>
      <c r="G413" s="11">
        <v>4641000</v>
      </c>
    </row>
    <row r="414" spans="1:7" ht="12.75">
      <c r="A414" s="16" t="s">
        <v>84</v>
      </c>
      <c r="B414" s="10" t="s">
        <v>738</v>
      </c>
      <c r="C414" s="10" t="s">
        <v>52</v>
      </c>
      <c r="D414" s="20"/>
      <c r="E414" s="11">
        <v>4641000</v>
      </c>
      <c r="F414" s="11">
        <f t="shared" si="6"/>
        <v>0</v>
      </c>
      <c r="G414" s="11">
        <v>4641000</v>
      </c>
    </row>
    <row r="415" spans="1:7" ht="12.75">
      <c r="A415" s="16" t="s">
        <v>408</v>
      </c>
      <c r="B415" s="10" t="s">
        <v>829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.75">
      <c r="A416" s="16" t="s">
        <v>170</v>
      </c>
      <c r="B416" s="10" t="s">
        <v>830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.75">
      <c r="A417" s="16" t="s">
        <v>254</v>
      </c>
      <c r="B417" s="10" t="s">
        <v>831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.75">
      <c r="A418" s="16" t="s">
        <v>255</v>
      </c>
      <c r="B418" s="10" t="s">
        <v>832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.75">
      <c r="A419" s="16" t="s">
        <v>195</v>
      </c>
      <c r="B419" s="10" t="s">
        <v>833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.75">
      <c r="A420" s="16" t="s">
        <v>174</v>
      </c>
      <c r="B420" s="10" t="s">
        <v>739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2.5">
      <c r="A421" s="16" t="s">
        <v>138</v>
      </c>
      <c r="B421" s="10" t="s">
        <v>834</v>
      </c>
      <c r="C421" s="10" t="s">
        <v>41</v>
      </c>
      <c r="D421" s="20"/>
      <c r="E421" s="11">
        <v>534000</v>
      </c>
      <c r="F421" s="11">
        <f t="shared" si="6"/>
        <v>0</v>
      </c>
      <c r="G421" s="11">
        <v>534000</v>
      </c>
    </row>
    <row r="422" spans="1:7" ht="22.5">
      <c r="A422" s="16" t="s">
        <v>258</v>
      </c>
      <c r="B422" s="10" t="s">
        <v>835</v>
      </c>
      <c r="C422" s="10" t="s">
        <v>38</v>
      </c>
      <c r="D422" s="20"/>
      <c r="E422" s="11">
        <v>10301000</v>
      </c>
      <c r="F422" s="11">
        <f t="shared" si="6"/>
        <v>0</v>
      </c>
      <c r="G422" s="11">
        <v>10301000</v>
      </c>
    </row>
    <row r="423" spans="1:7" ht="12.75">
      <c r="A423" s="16" t="s">
        <v>120</v>
      </c>
      <c r="B423" s="10" t="s">
        <v>952</v>
      </c>
      <c r="C423" s="10" t="s">
        <v>121</v>
      </c>
      <c r="D423" s="20"/>
      <c r="E423" s="11">
        <v>10357000</v>
      </c>
      <c r="F423" s="11">
        <f t="shared" si="6"/>
        <v>0</v>
      </c>
      <c r="G423" s="11">
        <v>10357000</v>
      </c>
    </row>
    <row r="424" spans="1:7" ht="12.75">
      <c r="A424" s="16" t="s">
        <v>393</v>
      </c>
      <c r="B424" s="10" t="s">
        <v>953</v>
      </c>
      <c r="C424" s="10" t="s">
        <v>394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16" t="s">
        <v>567</v>
      </c>
      <c r="B425" s="10" t="s">
        <v>1050</v>
      </c>
      <c r="C425" s="10" t="s">
        <v>568</v>
      </c>
      <c r="D425" s="20"/>
      <c r="E425" s="11">
        <v>19587000</v>
      </c>
      <c r="F425" s="11">
        <f t="shared" si="6"/>
        <v>0</v>
      </c>
      <c r="G425" s="11">
        <v>19587000</v>
      </c>
    </row>
    <row r="426" spans="1:7" ht="12.75">
      <c r="A426" s="16" t="s">
        <v>395</v>
      </c>
      <c r="B426" s="10" t="s">
        <v>1051</v>
      </c>
      <c r="C426" s="10" t="s">
        <v>396</v>
      </c>
      <c r="D426" s="20"/>
      <c r="E426" s="11">
        <v>81413000</v>
      </c>
      <c r="F426" s="11">
        <f t="shared" si="6"/>
        <v>0</v>
      </c>
      <c r="G426" s="11">
        <v>81413000</v>
      </c>
    </row>
    <row r="427" spans="1:7" ht="22.5">
      <c r="A427" s="16" t="s">
        <v>273</v>
      </c>
      <c r="B427" s="10" t="s">
        <v>1052</v>
      </c>
      <c r="C427" s="10" t="s">
        <v>230</v>
      </c>
      <c r="D427" s="20"/>
      <c r="E427" s="11">
        <v>329355000</v>
      </c>
      <c r="F427" s="11">
        <f t="shared" si="6"/>
        <v>99000</v>
      </c>
      <c r="G427" s="11">
        <v>329454000</v>
      </c>
    </row>
    <row r="428" spans="1:7" ht="12.75">
      <c r="A428" s="16" t="s">
        <v>204</v>
      </c>
      <c r="B428" s="10" t="s">
        <v>1053</v>
      </c>
      <c r="C428" s="10" t="s">
        <v>351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16" t="s">
        <v>180</v>
      </c>
      <c r="B429" s="10" t="s">
        <v>1054</v>
      </c>
      <c r="C429" s="10" t="s">
        <v>6</v>
      </c>
      <c r="D429" s="20"/>
      <c r="E429" s="11">
        <v>324931000</v>
      </c>
      <c r="F429" s="11">
        <f t="shared" si="6"/>
        <v>99000</v>
      </c>
      <c r="G429" s="11">
        <v>325030000</v>
      </c>
    </row>
    <row r="430" spans="1:7" ht="12.75">
      <c r="A430" s="16" t="s">
        <v>181</v>
      </c>
      <c r="B430" s="10" t="s">
        <v>836</v>
      </c>
      <c r="C430" s="10" t="s">
        <v>8</v>
      </c>
      <c r="D430" s="20"/>
      <c r="E430" s="11">
        <v>321522000</v>
      </c>
      <c r="F430" s="11">
        <f t="shared" si="6"/>
        <v>99000</v>
      </c>
      <c r="G430" s="11">
        <v>321621000</v>
      </c>
    </row>
    <row r="431" spans="1:7" ht="22.5">
      <c r="A431" s="16" t="s">
        <v>182</v>
      </c>
      <c r="B431" s="10" t="s">
        <v>680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16" t="s">
        <v>183</v>
      </c>
      <c r="B432" s="10" t="s">
        <v>923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16" t="s">
        <v>127</v>
      </c>
      <c r="B433" s="10" t="s">
        <v>1055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16" t="s">
        <v>15</v>
      </c>
      <c r="B434" s="10" t="s">
        <v>1056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16" t="s">
        <v>205</v>
      </c>
      <c r="B435" s="10" t="s">
        <v>954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16" t="s">
        <v>398</v>
      </c>
      <c r="B436" s="10" t="s">
        <v>1057</v>
      </c>
      <c r="C436" s="10" t="s">
        <v>18</v>
      </c>
      <c r="D436" s="20"/>
      <c r="E436" s="11">
        <v>199541000</v>
      </c>
      <c r="F436" s="11">
        <f t="shared" si="6"/>
        <v>99000</v>
      </c>
      <c r="G436" s="11">
        <v>199640000</v>
      </c>
    </row>
    <row r="437" spans="1:7" ht="22.5">
      <c r="A437" s="16" t="s">
        <v>352</v>
      </c>
      <c r="B437" s="10" t="s">
        <v>1058</v>
      </c>
      <c r="C437" s="10" t="s">
        <v>19</v>
      </c>
      <c r="D437" s="20"/>
      <c r="E437" s="11">
        <v>198441000</v>
      </c>
      <c r="F437" s="11">
        <f t="shared" si="6"/>
        <v>99000</v>
      </c>
      <c r="G437" s="11">
        <v>198540000</v>
      </c>
    </row>
    <row r="438" spans="1:7" ht="22.5">
      <c r="A438" s="16" t="s">
        <v>206</v>
      </c>
      <c r="B438" s="10" t="s">
        <v>1059</v>
      </c>
      <c r="C438" s="10" t="s">
        <v>20</v>
      </c>
      <c r="D438" s="20"/>
      <c r="E438" s="11">
        <v>37754000</v>
      </c>
      <c r="F438" s="11">
        <f t="shared" si="6"/>
        <v>99000</v>
      </c>
      <c r="G438" s="11">
        <v>37853000</v>
      </c>
    </row>
    <row r="439" spans="1:7" ht="12.75">
      <c r="A439" s="16" t="s">
        <v>339</v>
      </c>
      <c r="B439" s="10" t="s">
        <v>1060</v>
      </c>
      <c r="C439" s="10" t="s">
        <v>340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16" t="s">
        <v>21</v>
      </c>
      <c r="B440" s="10" t="s">
        <v>1061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33.75">
      <c r="A441" s="16" t="s">
        <v>129</v>
      </c>
      <c r="B441" s="10" t="s">
        <v>1062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16" t="s">
        <v>353</v>
      </c>
      <c r="B442" s="10" t="s">
        <v>1063</v>
      </c>
      <c r="C442" s="10" t="s">
        <v>354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2.5">
      <c r="A443" s="16" t="s">
        <v>24</v>
      </c>
      <c r="B443" s="10" t="s">
        <v>1064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16" t="s">
        <v>207</v>
      </c>
      <c r="B444" s="10" t="s">
        <v>1065</v>
      </c>
      <c r="C444" s="10" t="s">
        <v>130</v>
      </c>
      <c r="D444" s="20"/>
      <c r="E444" s="11">
        <v>3409000</v>
      </c>
      <c r="F444" s="11">
        <f t="shared" si="6"/>
        <v>0</v>
      </c>
      <c r="G444" s="11">
        <v>3409000</v>
      </c>
    </row>
    <row r="445" spans="1:7" ht="12.75">
      <c r="A445" s="16" t="s">
        <v>131</v>
      </c>
      <c r="B445" s="10" t="s">
        <v>955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2.5">
      <c r="A446" s="16" t="s">
        <v>185</v>
      </c>
      <c r="B446" s="10" t="s">
        <v>956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16" t="s">
        <v>285</v>
      </c>
      <c r="B447" s="10" t="s">
        <v>1066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22.5">
      <c r="A448" s="16" t="s">
        <v>286</v>
      </c>
      <c r="B448" s="10" t="s">
        <v>1067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2.5">
      <c r="A449" s="16" t="s">
        <v>134</v>
      </c>
      <c r="B449" s="10" t="s">
        <v>1068</v>
      </c>
      <c r="C449" s="10" t="s">
        <v>135</v>
      </c>
      <c r="D449" s="20"/>
      <c r="E449" s="11">
        <v>2509000</v>
      </c>
      <c r="F449" s="11">
        <f t="shared" si="6"/>
        <v>0</v>
      </c>
      <c r="G449" s="11">
        <v>2509000</v>
      </c>
    </row>
    <row r="450" spans="1:7" ht="33.75">
      <c r="A450" s="16" t="s">
        <v>837</v>
      </c>
      <c r="B450" s="10" t="s">
        <v>1069</v>
      </c>
      <c r="C450" s="10" t="s">
        <v>379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16" t="s">
        <v>537</v>
      </c>
      <c r="B451" s="10" t="s">
        <v>1070</v>
      </c>
      <c r="C451" s="10" t="s">
        <v>402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16" t="s">
        <v>995</v>
      </c>
      <c r="B452" s="10" t="s">
        <v>1071</v>
      </c>
      <c r="C452" s="10" t="s">
        <v>997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22.5">
      <c r="A453" s="16" t="s">
        <v>380</v>
      </c>
      <c r="B453" s="10" t="s">
        <v>1010</v>
      </c>
      <c r="C453" s="10" t="s">
        <v>381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2.5">
      <c r="A454" s="16" t="s">
        <v>382</v>
      </c>
      <c r="B454" s="10" t="s">
        <v>1072</v>
      </c>
      <c r="C454" s="10" t="s">
        <v>383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2.5">
      <c r="A455" s="16" t="s">
        <v>384</v>
      </c>
      <c r="B455" s="10" t="s">
        <v>1073</v>
      </c>
      <c r="C455" s="10" t="s">
        <v>385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16" t="s">
        <v>370</v>
      </c>
      <c r="B456" s="10" t="s">
        <v>957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.75">
      <c r="A457" s="16" t="s">
        <v>31</v>
      </c>
      <c r="B457" s="10" t="s">
        <v>1074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2.5">
      <c r="A458" s="16" t="s">
        <v>958</v>
      </c>
      <c r="B458" s="10" t="s">
        <v>1075</v>
      </c>
      <c r="C458" s="10" t="s">
        <v>959</v>
      </c>
      <c r="D458" s="20"/>
      <c r="E458" s="11">
        <v>-693000</v>
      </c>
      <c r="F458" s="11">
        <f aca="true" t="shared" si="7" ref="F458:F521">G458-E458</f>
        <v>0</v>
      </c>
      <c r="G458" s="11">
        <v>-693000</v>
      </c>
    </row>
    <row r="459" spans="1:7" ht="22.5">
      <c r="A459" s="16" t="s">
        <v>940</v>
      </c>
      <c r="B459" s="10" t="s">
        <v>1076</v>
      </c>
      <c r="C459" s="10" t="s">
        <v>942</v>
      </c>
      <c r="D459" s="20"/>
      <c r="E459" s="11">
        <v>-693000</v>
      </c>
      <c r="F459" s="11">
        <f t="shared" si="7"/>
        <v>0</v>
      </c>
      <c r="G459" s="11">
        <v>-693000</v>
      </c>
    </row>
    <row r="460" spans="1:7" ht="12.75">
      <c r="A460" s="16" t="s">
        <v>186</v>
      </c>
      <c r="B460" s="10" t="s">
        <v>1077</v>
      </c>
      <c r="C460" s="10" t="s">
        <v>33</v>
      </c>
      <c r="D460" s="20"/>
      <c r="E460" s="11">
        <v>4424000</v>
      </c>
      <c r="F460" s="11">
        <f t="shared" si="7"/>
        <v>0</v>
      </c>
      <c r="G460" s="11">
        <v>4424000</v>
      </c>
    </row>
    <row r="461" spans="1:7" ht="22.5">
      <c r="A461" s="16" t="s">
        <v>136</v>
      </c>
      <c r="B461" s="10" t="s">
        <v>1078</v>
      </c>
      <c r="C461" s="10" t="s">
        <v>34</v>
      </c>
      <c r="D461" s="20"/>
      <c r="E461" s="11">
        <v>4424000</v>
      </c>
      <c r="F461" s="11">
        <f t="shared" si="7"/>
        <v>0</v>
      </c>
      <c r="G461" s="11">
        <v>4424000</v>
      </c>
    </row>
    <row r="462" spans="1:7" ht="45">
      <c r="A462" s="16" t="s">
        <v>422</v>
      </c>
      <c r="B462" s="10" t="s">
        <v>1079</v>
      </c>
      <c r="C462" s="10" t="s">
        <v>35</v>
      </c>
      <c r="D462" s="20"/>
      <c r="E462" s="11">
        <v>4424000</v>
      </c>
      <c r="F462" s="11">
        <f t="shared" si="7"/>
        <v>0</v>
      </c>
      <c r="G462" s="11">
        <v>4424000</v>
      </c>
    </row>
    <row r="463" spans="1:7" ht="12.75">
      <c r="A463" s="16" t="s">
        <v>36</v>
      </c>
      <c r="B463" s="10" t="s">
        <v>1080</v>
      </c>
      <c r="C463" s="10" t="s">
        <v>37</v>
      </c>
      <c r="D463" s="20"/>
      <c r="E463" s="11">
        <v>1204000</v>
      </c>
      <c r="F463" s="11">
        <f t="shared" si="7"/>
        <v>0</v>
      </c>
      <c r="G463" s="11">
        <v>1204000</v>
      </c>
    </row>
    <row r="464" spans="1:7" ht="12.75">
      <c r="A464" s="16" t="s">
        <v>1007</v>
      </c>
      <c r="B464" s="10" t="s">
        <v>1081</v>
      </c>
      <c r="C464" s="10" t="s">
        <v>1009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16" t="s">
        <v>569</v>
      </c>
      <c r="B465" s="10" t="s">
        <v>1082</v>
      </c>
      <c r="C465" s="10" t="s">
        <v>557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2.5">
      <c r="A466" s="16" t="s">
        <v>274</v>
      </c>
      <c r="B466" s="10" t="s">
        <v>1083</v>
      </c>
      <c r="C466" s="10" t="s">
        <v>187</v>
      </c>
      <c r="D466" s="20">
        <f>D467</f>
        <v>10000000</v>
      </c>
      <c r="E466" s="11">
        <v>348942000</v>
      </c>
      <c r="F466" s="11">
        <f t="shared" si="7"/>
        <v>99000</v>
      </c>
      <c r="G466" s="11">
        <v>349041000</v>
      </c>
    </row>
    <row r="467" spans="1:7" ht="12.75">
      <c r="A467" s="16" t="s">
        <v>405</v>
      </c>
      <c r="B467" s="10" t="s">
        <v>1084</v>
      </c>
      <c r="C467" s="10" t="s">
        <v>188</v>
      </c>
      <c r="D467" s="20">
        <f>D468</f>
        <v>10000000</v>
      </c>
      <c r="E467" s="11">
        <v>348942000</v>
      </c>
      <c r="F467" s="11">
        <f t="shared" si="7"/>
        <v>99000</v>
      </c>
      <c r="G467" s="11">
        <v>349041000</v>
      </c>
    </row>
    <row r="468" spans="1:7" ht="22.5">
      <c r="A468" s="16" t="s">
        <v>236</v>
      </c>
      <c r="B468" s="10" t="s">
        <v>1085</v>
      </c>
      <c r="C468" s="10" t="s">
        <v>237</v>
      </c>
      <c r="D468" s="20">
        <f>D469+D470</f>
        <v>10000000</v>
      </c>
      <c r="E468" s="11">
        <v>342440000</v>
      </c>
      <c r="F468" s="11">
        <f t="shared" si="7"/>
        <v>99000</v>
      </c>
      <c r="G468" s="11">
        <v>342539000</v>
      </c>
    </row>
    <row r="469" spans="1:7" ht="12.75">
      <c r="A469" s="16" t="s">
        <v>238</v>
      </c>
      <c r="B469" s="10" t="s">
        <v>1086</v>
      </c>
      <c r="C469" s="10" t="s">
        <v>13</v>
      </c>
      <c r="D469" s="20"/>
      <c r="E469" s="11">
        <v>119281000</v>
      </c>
      <c r="F469" s="11">
        <f t="shared" si="7"/>
        <v>0</v>
      </c>
      <c r="G469" s="11">
        <v>119281000</v>
      </c>
    </row>
    <row r="470" spans="1:7" ht="22.5">
      <c r="A470" s="16" t="s">
        <v>239</v>
      </c>
      <c r="B470" s="10" t="s">
        <v>1087</v>
      </c>
      <c r="C470" s="10" t="s">
        <v>39</v>
      </c>
      <c r="D470" s="20">
        <v>10000000</v>
      </c>
      <c r="E470" s="11">
        <v>116054000</v>
      </c>
      <c r="F470" s="11">
        <f t="shared" si="7"/>
        <v>0</v>
      </c>
      <c r="G470" s="11">
        <v>116054000</v>
      </c>
    </row>
    <row r="471" spans="1:7" ht="12.75">
      <c r="A471" s="16" t="s">
        <v>240</v>
      </c>
      <c r="B471" s="10" t="s">
        <v>1088</v>
      </c>
      <c r="C471" s="10" t="s">
        <v>40</v>
      </c>
      <c r="D471" s="20"/>
      <c r="E471" s="11">
        <v>1754000</v>
      </c>
      <c r="F471" s="11">
        <f t="shared" si="7"/>
        <v>0</v>
      </c>
      <c r="G471" s="11">
        <v>1754000</v>
      </c>
    </row>
    <row r="472" spans="1:7" ht="22.5">
      <c r="A472" s="16" t="s">
        <v>288</v>
      </c>
      <c r="B472" s="10" t="s">
        <v>456</v>
      </c>
      <c r="C472" s="10" t="s">
        <v>289</v>
      </c>
      <c r="D472" s="20"/>
      <c r="E472" s="11">
        <v>1504000</v>
      </c>
      <c r="F472" s="11">
        <f t="shared" si="7"/>
        <v>0</v>
      </c>
      <c r="G472" s="11">
        <v>1504000</v>
      </c>
    </row>
    <row r="473" spans="1:7" ht="12.75">
      <c r="A473" s="16" t="s">
        <v>290</v>
      </c>
      <c r="B473" s="10" t="s">
        <v>547</v>
      </c>
      <c r="C473" s="10" t="s">
        <v>291</v>
      </c>
      <c r="D473" s="20"/>
      <c r="E473" s="11">
        <v>1504000</v>
      </c>
      <c r="F473" s="11">
        <f t="shared" si="7"/>
        <v>0</v>
      </c>
      <c r="G473" s="11">
        <v>1504000</v>
      </c>
    </row>
    <row r="474" spans="1:7" ht="22.5">
      <c r="A474" s="16" t="s">
        <v>241</v>
      </c>
      <c r="B474" s="10" t="s">
        <v>457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2.5">
      <c r="A475" s="16" t="s">
        <v>242</v>
      </c>
      <c r="B475" s="10" t="s">
        <v>371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2.5">
      <c r="A476" s="16" t="s">
        <v>243</v>
      </c>
      <c r="B476" s="10" t="s">
        <v>479</v>
      </c>
      <c r="C476" s="10" t="s">
        <v>244</v>
      </c>
      <c r="D476" s="20"/>
      <c r="E476" s="11">
        <v>49545000</v>
      </c>
      <c r="F476" s="11">
        <f t="shared" si="7"/>
        <v>0</v>
      </c>
      <c r="G476" s="11">
        <v>49545000</v>
      </c>
    </row>
    <row r="477" spans="1:7" ht="45">
      <c r="A477" s="16" t="s">
        <v>356</v>
      </c>
      <c r="B477" s="10" t="s">
        <v>570</v>
      </c>
      <c r="C477" s="10" t="s">
        <v>42</v>
      </c>
      <c r="D477" s="20"/>
      <c r="E477" s="11">
        <v>49545000</v>
      </c>
      <c r="F477" s="11">
        <f t="shared" si="7"/>
        <v>0</v>
      </c>
      <c r="G477" s="11">
        <v>49545000</v>
      </c>
    </row>
    <row r="478" spans="1:7" ht="12.75">
      <c r="A478" s="16" t="s">
        <v>83</v>
      </c>
      <c r="B478" s="10" t="s">
        <v>538</v>
      </c>
      <c r="C478" s="10" t="s">
        <v>43</v>
      </c>
      <c r="D478" s="20"/>
      <c r="E478" s="11">
        <v>44535000</v>
      </c>
      <c r="F478" s="11">
        <f t="shared" si="7"/>
        <v>0</v>
      </c>
      <c r="G478" s="11">
        <v>44535000</v>
      </c>
    </row>
    <row r="479" spans="1:7" ht="12.75">
      <c r="A479" s="16" t="s">
        <v>78</v>
      </c>
      <c r="B479" s="10" t="s">
        <v>480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2.5">
      <c r="A480" s="16" t="s">
        <v>315</v>
      </c>
      <c r="B480" s="10" t="s">
        <v>539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16" t="s">
        <v>292</v>
      </c>
      <c r="B481" s="10" t="s">
        <v>540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16" t="s">
        <v>406</v>
      </c>
      <c r="B482" s="10" t="s">
        <v>580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16" t="s">
        <v>295</v>
      </c>
      <c r="B483" s="10" t="s">
        <v>592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16" t="s">
        <v>142</v>
      </c>
      <c r="B484" s="10" t="s">
        <v>629</v>
      </c>
      <c r="C484" s="10" t="s">
        <v>47</v>
      </c>
      <c r="D484" s="20"/>
      <c r="E484" s="11">
        <v>23940000</v>
      </c>
      <c r="F484" s="11">
        <f t="shared" si="7"/>
        <v>99000</v>
      </c>
      <c r="G484" s="11">
        <v>24039000</v>
      </c>
    </row>
    <row r="485" spans="1:7" ht="12.75">
      <c r="A485" s="16" t="s">
        <v>143</v>
      </c>
      <c r="B485" s="10" t="s">
        <v>548</v>
      </c>
      <c r="C485" s="10" t="s">
        <v>48</v>
      </c>
      <c r="D485" s="20"/>
      <c r="E485" s="11">
        <v>23940000</v>
      </c>
      <c r="F485" s="11">
        <f t="shared" si="7"/>
        <v>99000</v>
      </c>
      <c r="G485" s="11">
        <v>24039000</v>
      </c>
    </row>
    <row r="486" spans="1:7" ht="12.75">
      <c r="A486" s="16" t="s">
        <v>104</v>
      </c>
      <c r="B486" s="10" t="s">
        <v>549</v>
      </c>
      <c r="C486" s="10" t="s">
        <v>49</v>
      </c>
      <c r="D486" s="20"/>
      <c r="E486" s="11">
        <v>5814000</v>
      </c>
      <c r="F486" s="11">
        <f t="shared" si="7"/>
        <v>335000</v>
      </c>
      <c r="G486" s="11">
        <v>6149000</v>
      </c>
    </row>
    <row r="487" spans="1:7" ht="12.75">
      <c r="A487" s="16" t="s">
        <v>70</v>
      </c>
      <c r="B487" s="10" t="s">
        <v>550</v>
      </c>
      <c r="C487" s="10" t="s">
        <v>50</v>
      </c>
      <c r="D487" s="20"/>
      <c r="E487" s="11">
        <v>18126000</v>
      </c>
      <c r="F487" s="11">
        <f t="shared" si="7"/>
        <v>-236000</v>
      </c>
      <c r="G487" s="11">
        <v>17890000</v>
      </c>
    </row>
    <row r="488" spans="1:7" ht="33.75">
      <c r="A488" s="16" t="s">
        <v>781</v>
      </c>
      <c r="B488" s="10" t="s">
        <v>571</v>
      </c>
      <c r="C488" s="10" t="s">
        <v>51</v>
      </c>
      <c r="D488" s="20"/>
      <c r="E488" s="11">
        <v>26366000</v>
      </c>
      <c r="F488" s="11">
        <f t="shared" si="7"/>
        <v>0</v>
      </c>
      <c r="G488" s="11">
        <v>26366000</v>
      </c>
    </row>
    <row r="489" spans="1:7" ht="12.75">
      <c r="A489" s="16" t="s">
        <v>84</v>
      </c>
      <c r="B489" s="10" t="s">
        <v>572</v>
      </c>
      <c r="C489" s="10" t="s">
        <v>52</v>
      </c>
      <c r="D489" s="20"/>
      <c r="E489" s="11">
        <v>6511000</v>
      </c>
      <c r="F489" s="11">
        <f t="shared" si="7"/>
        <v>0</v>
      </c>
      <c r="G489" s="11">
        <v>6511000</v>
      </c>
    </row>
    <row r="490" spans="1:7" ht="12.75">
      <c r="A490" s="16" t="s">
        <v>85</v>
      </c>
      <c r="B490" s="10" t="s">
        <v>681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16" t="s">
        <v>86</v>
      </c>
      <c r="B491" s="10" t="s">
        <v>573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16" t="s">
        <v>510</v>
      </c>
      <c r="B492" s="10" t="s">
        <v>551</v>
      </c>
      <c r="C492" s="10" t="s">
        <v>511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16" t="s">
        <v>144</v>
      </c>
      <c r="B493" s="10" t="s">
        <v>581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16" t="s">
        <v>782</v>
      </c>
      <c r="B494" s="10" t="s">
        <v>593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16" t="s">
        <v>247</v>
      </c>
      <c r="B495" s="10" t="s">
        <v>630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16" t="s">
        <v>145</v>
      </c>
      <c r="B496" s="10" t="s">
        <v>838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16" t="s">
        <v>297</v>
      </c>
      <c r="B497" s="10" t="s">
        <v>631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16" t="s">
        <v>299</v>
      </c>
      <c r="B498" s="10" t="s">
        <v>632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16" t="s">
        <v>197</v>
      </c>
      <c r="B499" s="10" t="s">
        <v>574</v>
      </c>
      <c r="C499" s="10" t="s">
        <v>58</v>
      </c>
      <c r="D499" s="20"/>
      <c r="E499" s="11">
        <v>37856000</v>
      </c>
      <c r="F499" s="11">
        <f t="shared" si="7"/>
        <v>0</v>
      </c>
      <c r="G499" s="11">
        <v>37856000</v>
      </c>
    </row>
    <row r="500" spans="1:7" ht="12.75">
      <c r="A500" s="16" t="s">
        <v>147</v>
      </c>
      <c r="B500" s="10" t="s">
        <v>582</v>
      </c>
      <c r="C500" s="10" t="s">
        <v>59</v>
      </c>
      <c r="D500" s="20"/>
      <c r="E500" s="11">
        <v>26291000</v>
      </c>
      <c r="F500" s="11">
        <f t="shared" si="7"/>
        <v>0</v>
      </c>
      <c r="G500" s="11">
        <v>26291000</v>
      </c>
    </row>
    <row r="501" spans="1:7" ht="12.75">
      <c r="A501" s="16" t="s">
        <v>405</v>
      </c>
      <c r="B501" s="10" t="s">
        <v>682</v>
      </c>
      <c r="C501" s="10" t="s">
        <v>188</v>
      </c>
      <c r="D501" s="20"/>
      <c r="E501" s="11">
        <v>26291000</v>
      </c>
      <c r="F501" s="11">
        <f t="shared" si="7"/>
        <v>0</v>
      </c>
      <c r="G501" s="11">
        <v>26291000</v>
      </c>
    </row>
    <row r="502" spans="1:7" ht="22.5">
      <c r="A502" s="16" t="s">
        <v>236</v>
      </c>
      <c r="B502" s="10" t="s">
        <v>683</v>
      </c>
      <c r="C502" s="10" t="s">
        <v>237</v>
      </c>
      <c r="D502" s="20"/>
      <c r="E502" s="11">
        <v>26291000</v>
      </c>
      <c r="F502" s="11">
        <f t="shared" si="7"/>
        <v>0</v>
      </c>
      <c r="G502" s="11">
        <v>26291000</v>
      </c>
    </row>
    <row r="503" spans="1:7" ht="12.75">
      <c r="A503" s="16" t="s">
        <v>238</v>
      </c>
      <c r="B503" s="10" t="s">
        <v>684</v>
      </c>
      <c r="C503" s="10" t="s">
        <v>13</v>
      </c>
      <c r="D503" s="20"/>
      <c r="E503" s="11">
        <v>19096000</v>
      </c>
      <c r="F503" s="11">
        <f t="shared" si="7"/>
        <v>0</v>
      </c>
      <c r="G503" s="11">
        <v>19096000</v>
      </c>
    </row>
    <row r="504" spans="1:7" ht="22.5">
      <c r="A504" s="16" t="s">
        <v>239</v>
      </c>
      <c r="B504" s="10" t="s">
        <v>685</v>
      </c>
      <c r="C504" s="10" t="s">
        <v>39</v>
      </c>
      <c r="D504" s="20"/>
      <c r="E504" s="11">
        <v>7039000</v>
      </c>
      <c r="F504" s="11">
        <f t="shared" si="7"/>
        <v>0</v>
      </c>
      <c r="G504" s="11">
        <v>7039000</v>
      </c>
    </row>
    <row r="505" spans="1:7" ht="33.75">
      <c r="A505" s="16" t="s">
        <v>781</v>
      </c>
      <c r="B505" s="10" t="s">
        <v>633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16" t="s">
        <v>510</v>
      </c>
      <c r="B506" s="10" t="s">
        <v>634</v>
      </c>
      <c r="C506" s="10" t="s">
        <v>511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16" t="s">
        <v>148</v>
      </c>
      <c r="B507" s="10" t="s">
        <v>839</v>
      </c>
      <c r="C507" s="10" t="s">
        <v>60</v>
      </c>
      <c r="D507" s="20"/>
      <c r="E507" s="11">
        <v>26291000</v>
      </c>
      <c r="F507" s="11">
        <f t="shared" si="7"/>
        <v>0</v>
      </c>
      <c r="G507" s="11">
        <v>26291000</v>
      </c>
    </row>
    <row r="508" spans="1:7" ht="12.75">
      <c r="A508" s="16" t="s">
        <v>61</v>
      </c>
      <c r="B508" s="10" t="s">
        <v>840</v>
      </c>
      <c r="C508" s="10" t="s">
        <v>62</v>
      </c>
      <c r="D508" s="20"/>
      <c r="E508" s="11">
        <v>26291000</v>
      </c>
      <c r="F508" s="11">
        <f t="shared" si="7"/>
        <v>0</v>
      </c>
      <c r="G508" s="11">
        <v>26291000</v>
      </c>
    </row>
    <row r="509" spans="1:7" ht="22.5">
      <c r="A509" s="16" t="s">
        <v>259</v>
      </c>
      <c r="B509" s="10" t="s">
        <v>924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16" t="s">
        <v>405</v>
      </c>
      <c r="B510" s="10" t="s">
        <v>960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16" t="s">
        <v>236</v>
      </c>
      <c r="B511" s="10" t="s">
        <v>686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16" t="s">
        <v>238</v>
      </c>
      <c r="B512" s="10" t="s">
        <v>1089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2.5">
      <c r="A513" s="16" t="s">
        <v>239</v>
      </c>
      <c r="B513" s="10" t="s">
        <v>841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2.5">
      <c r="A514" s="16" t="s">
        <v>243</v>
      </c>
      <c r="B514" s="10" t="s">
        <v>842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5">
      <c r="A515" s="16" t="s">
        <v>356</v>
      </c>
      <c r="B515" s="10" t="s">
        <v>843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16" t="s">
        <v>83</v>
      </c>
      <c r="B516" s="10" t="s">
        <v>844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16" t="s">
        <v>178</v>
      </c>
      <c r="B517" s="10" t="s">
        <v>961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16" t="s">
        <v>64</v>
      </c>
      <c r="B518" s="10" t="s">
        <v>962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16" t="s">
        <v>149</v>
      </c>
      <c r="B519" s="10" t="s">
        <v>1090</v>
      </c>
      <c r="C519" s="10" t="s">
        <v>66</v>
      </c>
      <c r="D519" s="20"/>
      <c r="E519" s="11">
        <v>1754000</v>
      </c>
      <c r="F519" s="11">
        <f t="shared" si="7"/>
        <v>0</v>
      </c>
      <c r="G519" s="11">
        <v>1754000</v>
      </c>
    </row>
    <row r="520" spans="1:7" ht="12.75">
      <c r="A520" s="16" t="s">
        <v>405</v>
      </c>
      <c r="B520" s="10" t="s">
        <v>1091</v>
      </c>
      <c r="C520" s="10" t="s">
        <v>188</v>
      </c>
      <c r="D520" s="20"/>
      <c r="E520" s="11">
        <v>1754000</v>
      </c>
      <c r="F520" s="11">
        <f t="shared" si="7"/>
        <v>0</v>
      </c>
      <c r="G520" s="11">
        <v>1754000</v>
      </c>
    </row>
    <row r="521" spans="1:7" ht="22.5">
      <c r="A521" s="16" t="s">
        <v>236</v>
      </c>
      <c r="B521" s="10" t="s">
        <v>1092</v>
      </c>
      <c r="C521" s="10" t="s">
        <v>237</v>
      </c>
      <c r="D521" s="20"/>
      <c r="E521" s="11">
        <v>1754000</v>
      </c>
      <c r="F521" s="11">
        <f t="shared" si="7"/>
        <v>0</v>
      </c>
      <c r="G521" s="11">
        <v>1754000</v>
      </c>
    </row>
    <row r="522" spans="1:7" ht="12.75">
      <c r="A522" s="16" t="s">
        <v>240</v>
      </c>
      <c r="B522" s="10" t="s">
        <v>1093</v>
      </c>
      <c r="C522" s="10" t="s">
        <v>40</v>
      </c>
      <c r="D522" s="20"/>
      <c r="E522" s="11">
        <v>1754000</v>
      </c>
      <c r="F522" s="11">
        <f aca="true" t="shared" si="8" ref="F522:F585">G522-E522</f>
        <v>0</v>
      </c>
      <c r="G522" s="11">
        <v>1754000</v>
      </c>
    </row>
    <row r="523" spans="1:7" ht="22.5">
      <c r="A523" s="16" t="s">
        <v>288</v>
      </c>
      <c r="B523" s="10" t="s">
        <v>845</v>
      </c>
      <c r="C523" s="10" t="s">
        <v>289</v>
      </c>
      <c r="D523" s="20"/>
      <c r="E523" s="11">
        <v>1504000</v>
      </c>
      <c r="F523" s="11">
        <f t="shared" si="8"/>
        <v>0</v>
      </c>
      <c r="G523" s="11">
        <v>1504000</v>
      </c>
    </row>
    <row r="524" spans="1:7" ht="12.75">
      <c r="A524" s="16" t="s">
        <v>290</v>
      </c>
      <c r="B524" s="10" t="s">
        <v>846</v>
      </c>
      <c r="C524" s="10" t="s">
        <v>291</v>
      </c>
      <c r="D524" s="20"/>
      <c r="E524" s="11">
        <v>1504000</v>
      </c>
      <c r="F524" s="11">
        <f t="shared" si="8"/>
        <v>0</v>
      </c>
      <c r="G524" s="11">
        <v>1504000</v>
      </c>
    </row>
    <row r="525" spans="1:7" ht="22.5">
      <c r="A525" s="16" t="s">
        <v>241</v>
      </c>
      <c r="B525" s="10" t="s">
        <v>847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2.5">
      <c r="A526" s="16" t="s">
        <v>242</v>
      </c>
      <c r="B526" s="10" t="s">
        <v>848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2.5">
      <c r="A527" s="16" t="s">
        <v>150</v>
      </c>
      <c r="B527" s="10" t="s">
        <v>963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16" t="s">
        <v>151</v>
      </c>
      <c r="B528" s="10" t="s">
        <v>1094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16" t="s">
        <v>405</v>
      </c>
      <c r="B529" s="10" t="s">
        <v>1095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2.5">
      <c r="A530" s="16" t="s">
        <v>236</v>
      </c>
      <c r="B530" s="10" t="s">
        <v>1096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2.5">
      <c r="A531" s="16" t="s">
        <v>239</v>
      </c>
      <c r="B531" s="10" t="s">
        <v>1097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2.5">
      <c r="A532" s="16" t="s">
        <v>264</v>
      </c>
      <c r="B532" s="10" t="s">
        <v>1098</v>
      </c>
      <c r="C532" s="10" t="s">
        <v>199</v>
      </c>
      <c r="D532" s="20"/>
      <c r="E532" s="11">
        <v>208649000</v>
      </c>
      <c r="F532" s="11">
        <f t="shared" si="8"/>
        <v>99000</v>
      </c>
      <c r="G532" s="11">
        <v>208748000</v>
      </c>
    </row>
    <row r="533" spans="1:7" ht="22.5">
      <c r="A533" s="16" t="s">
        <v>416</v>
      </c>
      <c r="B533" s="10" t="s">
        <v>1099</v>
      </c>
      <c r="C533" s="10" t="s">
        <v>69</v>
      </c>
      <c r="D533" s="20"/>
      <c r="E533" s="11">
        <v>19400000</v>
      </c>
      <c r="F533" s="11">
        <f t="shared" si="8"/>
        <v>99000</v>
      </c>
      <c r="G533" s="11">
        <v>19499000</v>
      </c>
    </row>
    <row r="534" spans="1:7" ht="12.75">
      <c r="A534" s="16" t="s">
        <v>405</v>
      </c>
      <c r="B534" s="10" t="s">
        <v>1100</v>
      </c>
      <c r="C534" s="10" t="s">
        <v>188</v>
      </c>
      <c r="D534" s="20"/>
      <c r="E534" s="11">
        <v>19400000</v>
      </c>
      <c r="F534" s="11">
        <f t="shared" si="8"/>
        <v>99000</v>
      </c>
      <c r="G534" s="11">
        <v>19499000</v>
      </c>
    </row>
    <row r="535" spans="1:7" ht="22.5">
      <c r="A535" s="16" t="s">
        <v>236</v>
      </c>
      <c r="B535" s="10" t="s">
        <v>1101</v>
      </c>
      <c r="C535" s="10" t="s">
        <v>237</v>
      </c>
      <c r="D535" s="20"/>
      <c r="E535" s="11">
        <v>19400000</v>
      </c>
      <c r="F535" s="11">
        <f t="shared" si="8"/>
        <v>99000</v>
      </c>
      <c r="G535" s="11">
        <v>19499000</v>
      </c>
    </row>
    <row r="536" spans="1:7" ht="22.5">
      <c r="A536" s="16" t="s">
        <v>239</v>
      </c>
      <c r="B536" s="10" t="s">
        <v>1102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16" t="s">
        <v>142</v>
      </c>
      <c r="B537" s="10" t="s">
        <v>1103</v>
      </c>
      <c r="C537" s="10" t="s">
        <v>47</v>
      </c>
      <c r="D537" s="20"/>
      <c r="E537" s="11">
        <v>17985000</v>
      </c>
      <c r="F537" s="11">
        <f t="shared" si="8"/>
        <v>99000</v>
      </c>
      <c r="G537" s="11">
        <v>18084000</v>
      </c>
    </row>
    <row r="538" spans="1:7" ht="12.75">
      <c r="A538" s="16" t="s">
        <v>143</v>
      </c>
      <c r="B538" s="10" t="s">
        <v>594</v>
      </c>
      <c r="C538" s="10" t="s">
        <v>48</v>
      </c>
      <c r="D538" s="20"/>
      <c r="E538" s="11">
        <v>17985000</v>
      </c>
      <c r="F538" s="11">
        <f t="shared" si="8"/>
        <v>99000</v>
      </c>
      <c r="G538" s="11">
        <v>18084000</v>
      </c>
    </row>
    <row r="539" spans="1:7" ht="12.75">
      <c r="A539" s="16" t="s">
        <v>104</v>
      </c>
      <c r="B539" s="10" t="s">
        <v>849</v>
      </c>
      <c r="C539" s="10" t="s">
        <v>49</v>
      </c>
      <c r="D539" s="20"/>
      <c r="E539" s="11">
        <v>1687000</v>
      </c>
      <c r="F539" s="11">
        <f t="shared" si="8"/>
        <v>335000</v>
      </c>
      <c r="G539" s="11">
        <v>2022000</v>
      </c>
    </row>
    <row r="540" spans="1:7" ht="12.75">
      <c r="A540" s="16" t="s">
        <v>70</v>
      </c>
      <c r="B540" s="10" t="s">
        <v>850</v>
      </c>
      <c r="C540" s="10" t="s">
        <v>50</v>
      </c>
      <c r="D540" s="20"/>
      <c r="E540" s="11">
        <v>16298000</v>
      </c>
      <c r="F540" s="11">
        <f t="shared" si="8"/>
        <v>-236000</v>
      </c>
      <c r="G540" s="11">
        <v>16062000</v>
      </c>
    </row>
    <row r="541" spans="1:7" ht="12.75">
      <c r="A541" s="16" t="s">
        <v>265</v>
      </c>
      <c r="B541" s="10" t="s">
        <v>851</v>
      </c>
      <c r="C541" s="10" t="s">
        <v>71</v>
      </c>
      <c r="D541" s="20"/>
      <c r="E541" s="11">
        <v>16182000</v>
      </c>
      <c r="F541" s="11">
        <f t="shared" si="8"/>
        <v>-239000</v>
      </c>
      <c r="G541" s="11">
        <v>15943000</v>
      </c>
    </row>
    <row r="542" spans="1:7" ht="12.75">
      <c r="A542" s="16" t="s">
        <v>72</v>
      </c>
      <c r="B542" s="10" t="s">
        <v>925</v>
      </c>
      <c r="C542" s="10" t="s">
        <v>73</v>
      </c>
      <c r="D542" s="20"/>
      <c r="E542" s="11">
        <v>16182000</v>
      </c>
      <c r="F542" s="11">
        <f t="shared" si="8"/>
        <v>-239000</v>
      </c>
      <c r="G542" s="11">
        <v>15943000</v>
      </c>
    </row>
    <row r="543" spans="1:7" ht="12.75">
      <c r="A543" s="16" t="s">
        <v>275</v>
      </c>
      <c r="B543" s="10" t="s">
        <v>964</v>
      </c>
      <c r="C543" s="10" t="s">
        <v>74</v>
      </c>
      <c r="D543" s="20"/>
      <c r="E543" s="11">
        <v>3218000</v>
      </c>
      <c r="F543" s="11">
        <f t="shared" si="8"/>
        <v>338000</v>
      </c>
      <c r="G543" s="11">
        <v>3556000</v>
      </c>
    </row>
    <row r="544" spans="1:7" ht="12.75">
      <c r="A544" s="16" t="s">
        <v>75</v>
      </c>
      <c r="B544" s="10" t="s">
        <v>1104</v>
      </c>
      <c r="C544" s="10" t="s">
        <v>76</v>
      </c>
      <c r="D544" s="20"/>
      <c r="E544" s="11">
        <v>3218000</v>
      </c>
      <c r="F544" s="11">
        <f t="shared" si="8"/>
        <v>338000</v>
      </c>
      <c r="G544" s="11">
        <v>3556000</v>
      </c>
    </row>
    <row r="545" spans="1:7" ht="12.75">
      <c r="A545" s="16" t="s">
        <v>152</v>
      </c>
      <c r="B545" s="10" t="s">
        <v>1105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16" t="s">
        <v>405</v>
      </c>
      <c r="B546" s="10" t="s">
        <v>1106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16" t="s">
        <v>236</v>
      </c>
      <c r="B547" s="10" t="s">
        <v>1107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16" t="s">
        <v>243</v>
      </c>
      <c r="B548" s="10" t="s">
        <v>1108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5">
      <c r="A549" s="16" t="s">
        <v>356</v>
      </c>
      <c r="B549" s="10" t="s">
        <v>1109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16" t="s">
        <v>83</v>
      </c>
      <c r="B550" s="10" t="s">
        <v>1110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2.5">
      <c r="A551" s="16" t="s">
        <v>315</v>
      </c>
      <c r="B551" s="10" t="s">
        <v>595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16" t="s">
        <v>153</v>
      </c>
      <c r="B552" s="10" t="s">
        <v>687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16" t="s">
        <v>80</v>
      </c>
      <c r="B553" s="10" t="s">
        <v>635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16" t="s">
        <v>266</v>
      </c>
      <c r="B554" s="10" t="s">
        <v>636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.75">
      <c r="A555" s="16" t="s">
        <v>202</v>
      </c>
      <c r="B555" s="10" t="s">
        <v>1111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2.5">
      <c r="A556" s="16" t="s">
        <v>154</v>
      </c>
      <c r="B556" s="10" t="s">
        <v>965</v>
      </c>
      <c r="C556" s="10" t="s">
        <v>82</v>
      </c>
      <c r="D556" s="20"/>
      <c r="E556" s="11">
        <v>60726000</v>
      </c>
      <c r="F556" s="11">
        <f t="shared" si="8"/>
        <v>0</v>
      </c>
      <c r="G556" s="11">
        <v>60726000</v>
      </c>
    </row>
    <row r="557" spans="1:7" ht="12.75">
      <c r="A557" s="16" t="s">
        <v>405</v>
      </c>
      <c r="B557" s="10" t="s">
        <v>966</v>
      </c>
      <c r="C557" s="10" t="s">
        <v>188</v>
      </c>
      <c r="D557" s="20"/>
      <c r="E557" s="11">
        <v>60726000</v>
      </c>
      <c r="F557" s="11">
        <f t="shared" si="8"/>
        <v>0</v>
      </c>
      <c r="G557" s="11">
        <v>60726000</v>
      </c>
    </row>
    <row r="558" spans="1:7" ht="22.5">
      <c r="A558" s="16" t="s">
        <v>236</v>
      </c>
      <c r="B558" s="10" t="s">
        <v>1112</v>
      </c>
      <c r="C558" s="10" t="s">
        <v>237</v>
      </c>
      <c r="D558" s="20"/>
      <c r="E558" s="11">
        <v>60724000</v>
      </c>
      <c r="F558" s="11">
        <f t="shared" si="8"/>
        <v>0</v>
      </c>
      <c r="G558" s="11">
        <v>60724000</v>
      </c>
    </row>
    <row r="559" spans="1:7" ht="12.75">
      <c r="A559" s="16" t="s">
        <v>238</v>
      </c>
      <c r="B559" s="10" t="s">
        <v>1113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16" t="s">
        <v>239</v>
      </c>
      <c r="B560" s="10" t="s">
        <v>688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16" t="s">
        <v>243</v>
      </c>
      <c r="B561" s="10" t="s">
        <v>423</v>
      </c>
      <c r="C561" s="10" t="s">
        <v>244</v>
      </c>
      <c r="D561" s="20"/>
      <c r="E561" s="11">
        <v>35793000</v>
      </c>
      <c r="F561" s="11">
        <f t="shared" si="8"/>
        <v>0</v>
      </c>
      <c r="G561" s="11">
        <v>35793000</v>
      </c>
    </row>
    <row r="562" spans="1:7" ht="45">
      <c r="A562" s="16" t="s">
        <v>356</v>
      </c>
      <c r="B562" s="10" t="s">
        <v>552</v>
      </c>
      <c r="C562" s="10" t="s">
        <v>42</v>
      </c>
      <c r="D562" s="20"/>
      <c r="E562" s="11">
        <v>35793000</v>
      </c>
      <c r="F562" s="11">
        <f t="shared" si="8"/>
        <v>0</v>
      </c>
      <c r="G562" s="11">
        <v>35793000</v>
      </c>
    </row>
    <row r="563" spans="1:7" ht="12.75">
      <c r="A563" s="16" t="s">
        <v>83</v>
      </c>
      <c r="B563" s="10" t="s">
        <v>740</v>
      </c>
      <c r="C563" s="10" t="s">
        <v>43</v>
      </c>
      <c r="D563" s="20"/>
      <c r="E563" s="11">
        <v>35793000</v>
      </c>
      <c r="F563" s="11">
        <f t="shared" si="8"/>
        <v>0</v>
      </c>
      <c r="G563" s="11">
        <v>35793000</v>
      </c>
    </row>
    <row r="564" spans="1:7" ht="33.75">
      <c r="A564" s="16" t="s">
        <v>781</v>
      </c>
      <c r="B564" s="10" t="s">
        <v>852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16" t="s">
        <v>84</v>
      </c>
      <c r="B565" s="10" t="s">
        <v>853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16" t="s">
        <v>85</v>
      </c>
      <c r="B566" s="10" t="s">
        <v>854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16" t="s">
        <v>86</v>
      </c>
      <c r="B567" s="10" t="s">
        <v>553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16" t="s">
        <v>510</v>
      </c>
      <c r="B568" s="10" t="s">
        <v>855</v>
      </c>
      <c r="C568" s="10" t="s">
        <v>511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.75">
      <c r="A569" s="16" t="s">
        <v>144</v>
      </c>
      <c r="B569" s="10" t="s">
        <v>856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22.5">
      <c r="A570" s="16" t="s">
        <v>782</v>
      </c>
      <c r="B570" s="10" t="s">
        <v>554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22.5">
      <c r="A571" s="16" t="s">
        <v>297</v>
      </c>
      <c r="B571" s="10" t="s">
        <v>583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.75">
      <c r="A572" s="16" t="s">
        <v>299</v>
      </c>
      <c r="B572" s="10" t="s">
        <v>857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2.5">
      <c r="A573" s="16" t="s">
        <v>267</v>
      </c>
      <c r="B573" s="10" t="s">
        <v>575</v>
      </c>
      <c r="C573" s="10" t="s">
        <v>87</v>
      </c>
      <c r="D573" s="20"/>
      <c r="E573" s="11">
        <v>38630000</v>
      </c>
      <c r="F573" s="11">
        <f t="shared" si="8"/>
        <v>0</v>
      </c>
      <c r="G573" s="11">
        <v>38630000</v>
      </c>
    </row>
    <row r="574" spans="1:7" ht="12.75">
      <c r="A574" s="16" t="s">
        <v>88</v>
      </c>
      <c r="B574" s="10" t="s">
        <v>576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16" t="s">
        <v>90</v>
      </c>
      <c r="B575" s="10" t="s">
        <v>926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16" t="s">
        <v>92</v>
      </c>
      <c r="B576" s="10" t="s">
        <v>967</v>
      </c>
      <c r="C576" s="10" t="s">
        <v>93</v>
      </c>
      <c r="D576" s="20"/>
      <c r="E576" s="11">
        <v>25023000</v>
      </c>
      <c r="F576" s="11">
        <f t="shared" si="8"/>
        <v>0</v>
      </c>
      <c r="G576" s="11">
        <v>25023000</v>
      </c>
    </row>
    <row r="577" spans="1:7" ht="12.75">
      <c r="A577" s="16" t="s">
        <v>94</v>
      </c>
      <c r="B577" s="10" t="s">
        <v>927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16" t="s">
        <v>268</v>
      </c>
      <c r="B578" s="10" t="s">
        <v>1114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16" t="s">
        <v>97</v>
      </c>
      <c r="B579" s="10" t="s">
        <v>1115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16" t="s">
        <v>99</v>
      </c>
      <c r="B580" s="10" t="s">
        <v>1116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16" t="s">
        <v>101</v>
      </c>
      <c r="B581" s="10" t="s">
        <v>1117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16" t="s">
        <v>276</v>
      </c>
      <c r="B582" s="10" t="s">
        <v>968</v>
      </c>
      <c r="C582" s="10" t="s">
        <v>103</v>
      </c>
      <c r="D582" s="20"/>
      <c r="E582" s="11">
        <v>123703000</v>
      </c>
      <c r="F582" s="11">
        <f t="shared" si="8"/>
        <v>0</v>
      </c>
      <c r="G582" s="11">
        <v>123703000</v>
      </c>
    </row>
    <row r="583" spans="1:7" ht="12.75">
      <c r="A583" s="16" t="s">
        <v>405</v>
      </c>
      <c r="B583" s="10" t="s">
        <v>969</v>
      </c>
      <c r="C583" s="10" t="s">
        <v>188</v>
      </c>
      <c r="D583" s="20"/>
      <c r="E583" s="11">
        <v>123703000</v>
      </c>
      <c r="F583" s="11">
        <f t="shared" si="8"/>
        <v>0</v>
      </c>
      <c r="G583" s="11">
        <v>123703000</v>
      </c>
    </row>
    <row r="584" spans="1:7" ht="22.5">
      <c r="A584" s="16" t="s">
        <v>236</v>
      </c>
      <c r="B584" s="10" t="s">
        <v>1118</v>
      </c>
      <c r="C584" s="10" t="s">
        <v>237</v>
      </c>
      <c r="D584" s="20"/>
      <c r="E584" s="11">
        <v>123703000</v>
      </c>
      <c r="F584" s="11">
        <f t="shared" si="8"/>
        <v>0</v>
      </c>
      <c r="G584" s="11">
        <v>123703000</v>
      </c>
    </row>
    <row r="585" spans="1:7" ht="12.75">
      <c r="A585" s="16" t="s">
        <v>238</v>
      </c>
      <c r="B585" s="10" t="s">
        <v>1119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16" t="s">
        <v>239</v>
      </c>
      <c r="B586" s="10" t="s">
        <v>858</v>
      </c>
      <c r="C586" s="10" t="s">
        <v>39</v>
      </c>
      <c r="D586" s="20"/>
      <c r="E586" s="11">
        <v>19606000</v>
      </c>
      <c r="F586" s="11">
        <f aca="true" t="shared" si="9" ref="F586:F649">G586-E586</f>
        <v>0</v>
      </c>
      <c r="G586" s="11">
        <v>19606000</v>
      </c>
    </row>
    <row r="587" spans="1:7" ht="12.75">
      <c r="A587" s="16" t="s">
        <v>142</v>
      </c>
      <c r="B587" s="10" t="s">
        <v>859</v>
      </c>
      <c r="C587" s="10" t="s">
        <v>47</v>
      </c>
      <c r="D587" s="20"/>
      <c r="E587" s="11">
        <v>5955000</v>
      </c>
      <c r="F587" s="11">
        <f t="shared" si="9"/>
        <v>0</v>
      </c>
      <c r="G587" s="11">
        <v>5955000</v>
      </c>
    </row>
    <row r="588" spans="1:7" ht="12.75">
      <c r="A588" s="16" t="s">
        <v>143</v>
      </c>
      <c r="B588" s="10" t="s">
        <v>860</v>
      </c>
      <c r="C588" s="10" t="s">
        <v>48</v>
      </c>
      <c r="D588" s="20"/>
      <c r="E588" s="11">
        <v>5955000</v>
      </c>
      <c r="F588" s="11">
        <f t="shared" si="9"/>
        <v>0</v>
      </c>
      <c r="G588" s="11">
        <v>5955000</v>
      </c>
    </row>
    <row r="589" spans="1:7" ht="12.75">
      <c r="A589" s="16" t="s">
        <v>104</v>
      </c>
      <c r="B589" s="10" t="s">
        <v>861</v>
      </c>
      <c r="C589" s="10" t="s">
        <v>49</v>
      </c>
      <c r="D589" s="20"/>
      <c r="E589" s="11">
        <v>4127000</v>
      </c>
      <c r="F589" s="11">
        <f t="shared" si="9"/>
        <v>0</v>
      </c>
      <c r="G589" s="11">
        <v>4127000</v>
      </c>
    </row>
    <row r="590" spans="1:7" ht="12.75">
      <c r="A590" s="16" t="s">
        <v>70</v>
      </c>
      <c r="B590" s="10" t="s">
        <v>862</v>
      </c>
      <c r="C590" s="10" t="s">
        <v>50</v>
      </c>
      <c r="D590" s="20"/>
      <c r="E590" s="11">
        <v>1828000</v>
      </c>
      <c r="F590" s="11">
        <f t="shared" si="9"/>
        <v>0</v>
      </c>
      <c r="G590" s="11">
        <v>1828000</v>
      </c>
    </row>
    <row r="591" spans="1:7" ht="33.75">
      <c r="A591" s="16" t="s">
        <v>781</v>
      </c>
      <c r="B591" s="10" t="s">
        <v>689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16" t="s">
        <v>84</v>
      </c>
      <c r="B592" s="10" t="s">
        <v>690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16" t="s">
        <v>510</v>
      </c>
      <c r="B593" s="10" t="s">
        <v>741</v>
      </c>
      <c r="C593" s="10" t="s">
        <v>511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16" t="s">
        <v>155</v>
      </c>
      <c r="B594" s="10" t="s">
        <v>863</v>
      </c>
      <c r="C594" s="10" t="s">
        <v>156</v>
      </c>
      <c r="D594" s="20"/>
      <c r="E594" s="11">
        <v>2792000</v>
      </c>
      <c r="F594" s="11">
        <f t="shared" si="9"/>
        <v>0</v>
      </c>
      <c r="G594" s="11">
        <v>2792000</v>
      </c>
    </row>
    <row r="595" spans="1:7" ht="12.75">
      <c r="A595" s="16" t="s">
        <v>157</v>
      </c>
      <c r="B595" s="10" t="s">
        <v>864</v>
      </c>
      <c r="C595" s="10" t="s">
        <v>105</v>
      </c>
      <c r="D595" s="20"/>
      <c r="E595" s="11">
        <v>64813000</v>
      </c>
      <c r="F595" s="11">
        <f t="shared" si="9"/>
        <v>0</v>
      </c>
      <c r="G595" s="11">
        <v>64813000</v>
      </c>
    </row>
    <row r="596" spans="1:7" ht="12.75">
      <c r="A596" s="16" t="s">
        <v>106</v>
      </c>
      <c r="B596" s="10" t="s">
        <v>928</v>
      </c>
      <c r="C596" s="10" t="s">
        <v>107</v>
      </c>
      <c r="D596" s="20"/>
      <c r="E596" s="11">
        <v>64813000</v>
      </c>
      <c r="F596" s="11">
        <f t="shared" si="9"/>
        <v>0</v>
      </c>
      <c r="G596" s="11">
        <v>64813000</v>
      </c>
    </row>
    <row r="597" spans="1:7" ht="12.75">
      <c r="A597" s="16" t="s">
        <v>108</v>
      </c>
      <c r="B597" s="10" t="s">
        <v>970</v>
      </c>
      <c r="C597" s="10" t="s">
        <v>109</v>
      </c>
      <c r="D597" s="20"/>
      <c r="E597" s="11">
        <v>55298000</v>
      </c>
      <c r="F597" s="11">
        <f t="shared" si="9"/>
        <v>0</v>
      </c>
      <c r="G597" s="11">
        <v>55298000</v>
      </c>
    </row>
    <row r="598" spans="1:7" ht="22.5">
      <c r="A598" s="16" t="s">
        <v>306</v>
      </c>
      <c r="B598" s="10" t="s">
        <v>1120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16" t="s">
        <v>474</v>
      </c>
      <c r="B599" s="10" t="s">
        <v>1121</v>
      </c>
      <c r="C599" s="10" t="s">
        <v>475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2.5">
      <c r="A600" s="16" t="s">
        <v>176</v>
      </c>
      <c r="B600" s="10" t="s">
        <v>1122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22.5">
      <c r="A601" s="16" t="s">
        <v>368</v>
      </c>
      <c r="B601" s="10" t="s">
        <v>1123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.75">
      <c r="A602" s="16" t="s">
        <v>405</v>
      </c>
      <c r="B602" s="10" t="s">
        <v>1124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2.5">
      <c r="A603" s="16" t="s">
        <v>236</v>
      </c>
      <c r="B603" s="10" t="s">
        <v>1125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2.5">
      <c r="A604" s="16" t="s">
        <v>239</v>
      </c>
      <c r="B604" s="10" t="s">
        <v>1126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.75">
      <c r="A605" s="16" t="s">
        <v>144</v>
      </c>
      <c r="B605" s="10" t="s">
        <v>1127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16" t="s">
        <v>782</v>
      </c>
      <c r="B606" s="10" t="s">
        <v>1128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16" t="s">
        <v>297</v>
      </c>
      <c r="B607" s="10" t="s">
        <v>865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16" t="s">
        <v>299</v>
      </c>
      <c r="B608" s="10" t="s">
        <v>866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16" t="s">
        <v>163</v>
      </c>
      <c r="B609" s="10" t="s">
        <v>867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.75">
      <c r="A610" s="16" t="s">
        <v>165</v>
      </c>
      <c r="B610" s="10" t="s">
        <v>929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2.5">
      <c r="A611" s="16" t="s">
        <v>167</v>
      </c>
      <c r="B611" s="10" t="s">
        <v>1129</v>
      </c>
      <c r="C611" s="10" t="s">
        <v>112</v>
      </c>
      <c r="D611" s="20"/>
      <c r="E611" s="11">
        <v>88353000</v>
      </c>
      <c r="F611" s="11">
        <f t="shared" si="9"/>
        <v>0</v>
      </c>
      <c r="G611" s="11">
        <v>88353000</v>
      </c>
    </row>
    <row r="612" spans="1:7" ht="22.5">
      <c r="A612" s="16" t="s">
        <v>558</v>
      </c>
      <c r="B612" s="10" t="s">
        <v>1130</v>
      </c>
      <c r="C612" s="10" t="s">
        <v>559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16" t="s">
        <v>405</v>
      </c>
      <c r="B613" s="10" t="s">
        <v>1131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2.5">
      <c r="A614" s="16" t="s">
        <v>236</v>
      </c>
      <c r="B614" s="10" t="s">
        <v>1132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2.5">
      <c r="A615" s="16" t="s">
        <v>239</v>
      </c>
      <c r="B615" s="10" t="s">
        <v>1133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16" t="s">
        <v>560</v>
      </c>
      <c r="B616" s="10" t="s">
        <v>1134</v>
      </c>
      <c r="C616" s="10" t="s">
        <v>561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16" t="s">
        <v>562</v>
      </c>
      <c r="B617" s="10" t="s">
        <v>971</v>
      </c>
      <c r="C617" s="10" t="s">
        <v>563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16" t="s">
        <v>271</v>
      </c>
      <c r="B618" s="10" t="s">
        <v>1135</v>
      </c>
      <c r="C618" s="10" t="s">
        <v>113</v>
      </c>
      <c r="D618" s="20">
        <f>D619</f>
        <v>10000000</v>
      </c>
      <c r="E618" s="11">
        <v>77332000</v>
      </c>
      <c r="F618" s="11">
        <f t="shared" si="9"/>
        <v>0</v>
      </c>
      <c r="G618" s="11">
        <v>77332000</v>
      </c>
    </row>
    <row r="619" spans="1:7" ht="12.75">
      <c r="A619" s="16" t="s">
        <v>405</v>
      </c>
      <c r="B619" s="10" t="s">
        <v>972</v>
      </c>
      <c r="C619" s="10" t="s">
        <v>188</v>
      </c>
      <c r="D619" s="20">
        <f>D620</f>
        <v>10000000</v>
      </c>
      <c r="E619" s="11">
        <v>77332000</v>
      </c>
      <c r="F619" s="11">
        <f t="shared" si="9"/>
        <v>0</v>
      </c>
      <c r="G619" s="11">
        <v>77332000</v>
      </c>
    </row>
    <row r="620" spans="1:7" ht="22.5">
      <c r="A620" s="16" t="s">
        <v>236</v>
      </c>
      <c r="B620" s="10" t="s">
        <v>1136</v>
      </c>
      <c r="C620" s="10" t="s">
        <v>237</v>
      </c>
      <c r="D620" s="20">
        <f>D621</f>
        <v>10000000</v>
      </c>
      <c r="E620" s="11">
        <v>72332000</v>
      </c>
      <c r="F620" s="11">
        <f t="shared" si="9"/>
        <v>0</v>
      </c>
      <c r="G620" s="11">
        <v>72332000</v>
      </c>
    </row>
    <row r="621" spans="1:7" ht="22.5">
      <c r="A621" s="16" t="s">
        <v>239</v>
      </c>
      <c r="B621" s="10" t="s">
        <v>1137</v>
      </c>
      <c r="C621" s="10" t="s">
        <v>39</v>
      </c>
      <c r="D621" s="20">
        <v>10000000</v>
      </c>
      <c r="E621" s="11">
        <v>66832000</v>
      </c>
      <c r="F621" s="11">
        <f t="shared" si="9"/>
        <v>0</v>
      </c>
      <c r="G621" s="11">
        <v>66832000</v>
      </c>
    </row>
    <row r="622" spans="1:7" ht="12.75">
      <c r="A622" s="16" t="s">
        <v>292</v>
      </c>
      <c r="B622" s="10" t="s">
        <v>868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16" t="s">
        <v>406</v>
      </c>
      <c r="B623" s="10" t="s">
        <v>1138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16" t="s">
        <v>295</v>
      </c>
      <c r="B624" s="10" t="s">
        <v>869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16" t="s">
        <v>144</v>
      </c>
      <c r="B625" s="10" t="s">
        <v>637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16" t="s">
        <v>782</v>
      </c>
      <c r="B626" s="10" t="s">
        <v>638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16" t="s">
        <v>247</v>
      </c>
      <c r="B627" s="10" t="s">
        <v>596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16" t="s">
        <v>145</v>
      </c>
      <c r="B628" s="10" t="s">
        <v>691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16" t="s">
        <v>297</v>
      </c>
      <c r="B629" s="10" t="s">
        <v>692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16" t="s">
        <v>299</v>
      </c>
      <c r="B630" s="10" t="s">
        <v>693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16" t="s">
        <v>169</v>
      </c>
      <c r="B631" s="10" t="s">
        <v>694</v>
      </c>
      <c r="C631" s="10" t="s">
        <v>114</v>
      </c>
      <c r="D631" s="20"/>
      <c r="E631" s="11">
        <v>66832000</v>
      </c>
      <c r="F631" s="11">
        <f t="shared" si="9"/>
        <v>0</v>
      </c>
      <c r="G631" s="11">
        <v>66832000</v>
      </c>
    </row>
    <row r="632" spans="1:7" ht="12.75">
      <c r="A632" s="16" t="s">
        <v>115</v>
      </c>
      <c r="B632" s="10" t="s">
        <v>578</v>
      </c>
      <c r="C632" s="10" t="s">
        <v>116</v>
      </c>
      <c r="D632" s="20"/>
      <c r="E632" s="11">
        <v>66832000</v>
      </c>
      <c r="F632" s="11">
        <f t="shared" si="9"/>
        <v>0</v>
      </c>
      <c r="G632" s="11">
        <v>66832000</v>
      </c>
    </row>
    <row r="633" spans="1:7" ht="12.75">
      <c r="A633" s="16" t="s">
        <v>369</v>
      </c>
      <c r="B633" s="10" t="s">
        <v>973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16" t="s">
        <v>225</v>
      </c>
      <c r="B634" s="10" t="s">
        <v>1139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16" t="s">
        <v>277</v>
      </c>
      <c r="B635" s="10" t="s">
        <v>1140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16" t="s">
        <v>272</v>
      </c>
      <c r="B636" s="10" t="s">
        <v>1141</v>
      </c>
      <c r="C636" s="10" t="s">
        <v>119</v>
      </c>
      <c r="D636" s="20"/>
      <c r="E636" s="11">
        <v>10301000</v>
      </c>
      <c r="F636" s="11">
        <f t="shared" si="9"/>
        <v>0</v>
      </c>
      <c r="G636" s="11">
        <v>10301000</v>
      </c>
    </row>
    <row r="637" spans="1:7" ht="12.75">
      <c r="A637" s="16" t="s">
        <v>405</v>
      </c>
      <c r="B637" s="10" t="s">
        <v>1142</v>
      </c>
      <c r="C637" s="10" t="s">
        <v>188</v>
      </c>
      <c r="D637" s="20"/>
      <c r="E637" s="11">
        <v>10301000</v>
      </c>
      <c r="F637" s="11">
        <f t="shared" si="9"/>
        <v>0</v>
      </c>
      <c r="G637" s="11">
        <v>10301000</v>
      </c>
    </row>
    <row r="638" spans="1:7" ht="22.5">
      <c r="A638" s="16" t="s">
        <v>236</v>
      </c>
      <c r="B638" s="10" t="s">
        <v>870</v>
      </c>
      <c r="C638" s="10" t="s">
        <v>237</v>
      </c>
      <c r="D638" s="20"/>
      <c r="E638" s="11">
        <v>10301000</v>
      </c>
      <c r="F638" s="11">
        <f t="shared" si="9"/>
        <v>0</v>
      </c>
      <c r="G638" s="11">
        <v>10301000</v>
      </c>
    </row>
    <row r="639" spans="1:7" ht="22.5">
      <c r="A639" s="16" t="s">
        <v>239</v>
      </c>
      <c r="B639" s="10" t="s">
        <v>1143</v>
      </c>
      <c r="C639" s="10" t="s">
        <v>39</v>
      </c>
      <c r="D639" s="20"/>
      <c r="E639" s="11">
        <v>5126000</v>
      </c>
      <c r="F639" s="11">
        <f t="shared" si="9"/>
        <v>0</v>
      </c>
      <c r="G639" s="11">
        <v>5126000</v>
      </c>
    </row>
    <row r="640" spans="1:7" ht="22.5">
      <c r="A640" s="16" t="s">
        <v>243</v>
      </c>
      <c r="B640" s="10" t="s">
        <v>871</v>
      </c>
      <c r="C640" s="10" t="s">
        <v>244</v>
      </c>
      <c r="D640" s="20"/>
      <c r="E640" s="11">
        <v>534000</v>
      </c>
      <c r="F640" s="11">
        <f t="shared" si="9"/>
        <v>0</v>
      </c>
      <c r="G640" s="11">
        <v>534000</v>
      </c>
    </row>
    <row r="641" spans="1:7" ht="45">
      <c r="A641" s="16" t="s">
        <v>356</v>
      </c>
      <c r="B641" s="10" t="s">
        <v>695</v>
      </c>
      <c r="C641" s="10" t="s">
        <v>42</v>
      </c>
      <c r="D641" s="20"/>
      <c r="E641" s="11">
        <v>534000</v>
      </c>
      <c r="F641" s="11">
        <f t="shared" si="9"/>
        <v>0</v>
      </c>
      <c r="G641" s="11">
        <v>534000</v>
      </c>
    </row>
    <row r="642" spans="1:7" ht="12.75">
      <c r="A642" s="16" t="s">
        <v>83</v>
      </c>
      <c r="B642" s="10" t="s">
        <v>696</v>
      </c>
      <c r="C642" s="10" t="s">
        <v>43</v>
      </c>
      <c r="D642" s="20"/>
      <c r="E642" s="11">
        <v>294000</v>
      </c>
      <c r="F642" s="11">
        <f t="shared" si="9"/>
        <v>0</v>
      </c>
      <c r="G642" s="11">
        <v>294000</v>
      </c>
    </row>
    <row r="643" spans="1:7" ht="12.75">
      <c r="A643" s="16" t="s">
        <v>78</v>
      </c>
      <c r="B643" s="10" t="s">
        <v>697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16" t="s">
        <v>781</v>
      </c>
      <c r="B644" s="10" t="s">
        <v>698</v>
      </c>
      <c r="C644" s="10" t="s">
        <v>51</v>
      </c>
      <c r="D644" s="20"/>
      <c r="E644" s="11">
        <v>4641000</v>
      </c>
      <c r="F644" s="11">
        <f t="shared" si="9"/>
        <v>0</v>
      </c>
      <c r="G644" s="11">
        <v>4641000</v>
      </c>
    </row>
    <row r="645" spans="1:7" ht="12.75">
      <c r="A645" s="16" t="s">
        <v>84</v>
      </c>
      <c r="B645" s="10" t="s">
        <v>639</v>
      </c>
      <c r="C645" s="10" t="s">
        <v>52</v>
      </c>
      <c r="D645" s="20"/>
      <c r="E645" s="11">
        <v>4641000</v>
      </c>
      <c r="F645" s="11">
        <f t="shared" si="9"/>
        <v>0</v>
      </c>
      <c r="G645" s="11">
        <v>4641000</v>
      </c>
    </row>
    <row r="646" spans="1:7" ht="12.75">
      <c r="A646" s="16" t="s">
        <v>120</v>
      </c>
      <c r="B646" s="10" t="s">
        <v>974</v>
      </c>
      <c r="C646" s="10" t="s">
        <v>121</v>
      </c>
      <c r="D646" s="20"/>
      <c r="E646" s="11">
        <v>10301000</v>
      </c>
      <c r="F646" s="11">
        <f t="shared" si="9"/>
        <v>0</v>
      </c>
      <c r="G646" s="11">
        <v>10301000</v>
      </c>
    </row>
    <row r="647" spans="1:7" ht="12.75">
      <c r="A647" s="16" t="s">
        <v>577</v>
      </c>
      <c r="B647" s="10" t="s">
        <v>1144</v>
      </c>
      <c r="C647" s="10" t="s">
        <v>394</v>
      </c>
      <c r="D647" s="20"/>
      <c r="E647" s="11">
        <v>19587000</v>
      </c>
      <c r="F647" s="11">
        <f t="shared" si="9"/>
        <v>0</v>
      </c>
      <c r="G647" s="11">
        <v>19587000</v>
      </c>
    </row>
    <row r="648" spans="1:7" ht="12.75">
      <c r="A648" s="16" t="s">
        <v>567</v>
      </c>
      <c r="B648" s="10" t="s">
        <v>975</v>
      </c>
      <c r="C648" s="10" t="s">
        <v>568</v>
      </c>
      <c r="D648" s="20"/>
      <c r="E648" s="11">
        <v>19587000</v>
      </c>
      <c r="F648" s="11">
        <f t="shared" si="9"/>
        <v>0</v>
      </c>
      <c r="G648" s="11">
        <v>19587000</v>
      </c>
    </row>
    <row r="649" spans="1:7" ht="22.5">
      <c r="A649" s="16" t="s">
        <v>424</v>
      </c>
      <c r="B649" s="10" t="s">
        <v>1145</v>
      </c>
      <c r="C649" s="10" t="s">
        <v>230</v>
      </c>
      <c r="D649" s="20"/>
      <c r="E649" s="11">
        <v>73820000</v>
      </c>
      <c r="F649" s="11">
        <f t="shared" si="9"/>
        <v>0</v>
      </c>
      <c r="G649" s="11">
        <v>73820000</v>
      </c>
    </row>
    <row r="650" spans="1:7" ht="12.75">
      <c r="A650" s="16" t="s">
        <v>1011</v>
      </c>
      <c r="B650" s="10" t="s">
        <v>1146</v>
      </c>
      <c r="C650" s="10" t="s">
        <v>351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16" t="s">
        <v>976</v>
      </c>
      <c r="B651" s="10" t="s">
        <v>1147</v>
      </c>
      <c r="C651" s="10" t="s">
        <v>6</v>
      </c>
      <c r="D651" s="20"/>
      <c r="E651" s="11">
        <v>693000</v>
      </c>
      <c r="F651" s="11">
        <f t="shared" si="10"/>
        <v>0</v>
      </c>
      <c r="G651" s="11">
        <v>693000</v>
      </c>
    </row>
    <row r="652" spans="1:7" ht="12.75">
      <c r="A652" s="16" t="s">
        <v>977</v>
      </c>
      <c r="B652" s="10" t="s">
        <v>1148</v>
      </c>
      <c r="C652" s="10" t="s">
        <v>130</v>
      </c>
      <c r="D652" s="20"/>
      <c r="E652" s="11">
        <v>693000</v>
      </c>
      <c r="F652" s="11">
        <f t="shared" si="10"/>
        <v>0</v>
      </c>
      <c r="G652" s="11">
        <v>693000</v>
      </c>
    </row>
    <row r="653" spans="1:7" ht="12.75">
      <c r="A653" s="16" t="s">
        <v>978</v>
      </c>
      <c r="B653" s="10" t="s">
        <v>930</v>
      </c>
      <c r="C653" s="10" t="s">
        <v>135</v>
      </c>
      <c r="D653" s="20"/>
      <c r="E653" s="11">
        <v>693000</v>
      </c>
      <c r="F653" s="11">
        <f t="shared" si="10"/>
        <v>0</v>
      </c>
      <c r="G653" s="11">
        <v>693000</v>
      </c>
    </row>
    <row r="654" spans="1:7" ht="22.5">
      <c r="A654" s="16" t="s">
        <v>979</v>
      </c>
      <c r="B654" s="10" t="s">
        <v>1149</v>
      </c>
      <c r="C654" s="10" t="s">
        <v>959</v>
      </c>
      <c r="D654" s="20"/>
      <c r="E654" s="11">
        <v>693000</v>
      </c>
      <c r="F654" s="11">
        <f t="shared" si="10"/>
        <v>0</v>
      </c>
      <c r="G654" s="11">
        <v>693000</v>
      </c>
    </row>
    <row r="655" spans="1:7" ht="12.75">
      <c r="A655" s="16" t="s">
        <v>943</v>
      </c>
      <c r="B655" s="10" t="s">
        <v>1150</v>
      </c>
      <c r="C655" s="10" t="s">
        <v>945</v>
      </c>
      <c r="D655" s="20"/>
      <c r="E655" s="11">
        <v>693000</v>
      </c>
      <c r="F655" s="11">
        <f t="shared" si="10"/>
        <v>0</v>
      </c>
      <c r="G655" s="11">
        <v>693000</v>
      </c>
    </row>
    <row r="656" spans="1:7" ht="12.75">
      <c r="A656" s="16" t="s">
        <v>998</v>
      </c>
      <c r="B656" s="10" t="s">
        <v>1151</v>
      </c>
      <c r="C656" s="10" t="s">
        <v>1000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2.5">
      <c r="A657" s="16" t="s">
        <v>1012</v>
      </c>
      <c r="B657" s="10" t="s">
        <v>1152</v>
      </c>
      <c r="C657" s="10" t="s">
        <v>1003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.75">
      <c r="A658" s="16" t="s">
        <v>1004</v>
      </c>
      <c r="B658" s="10" t="s">
        <v>1153</v>
      </c>
      <c r="C658" s="10" t="s">
        <v>1006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.75">
      <c r="A659" s="16" t="s">
        <v>186</v>
      </c>
      <c r="B659" s="10" t="s">
        <v>1154</v>
      </c>
      <c r="C659" s="10" t="s">
        <v>33</v>
      </c>
      <c r="D659" s="20"/>
      <c r="E659" s="11">
        <v>65319000</v>
      </c>
      <c r="F659" s="11">
        <f t="shared" si="10"/>
        <v>0</v>
      </c>
      <c r="G659" s="11">
        <v>65319000</v>
      </c>
    </row>
    <row r="660" spans="1:7" ht="22.5">
      <c r="A660" s="16" t="s">
        <v>136</v>
      </c>
      <c r="B660" s="10" t="s">
        <v>1155</v>
      </c>
      <c r="C660" s="10" t="s">
        <v>34</v>
      </c>
      <c r="D660" s="20"/>
      <c r="E660" s="11">
        <v>65319000</v>
      </c>
      <c r="F660" s="11">
        <f t="shared" si="10"/>
        <v>0</v>
      </c>
      <c r="G660" s="11">
        <v>65319000</v>
      </c>
    </row>
    <row r="661" spans="1:7" ht="45">
      <c r="A661" s="16" t="s">
        <v>872</v>
      </c>
      <c r="B661" s="10" t="s">
        <v>1156</v>
      </c>
      <c r="C661" s="10" t="s">
        <v>35</v>
      </c>
      <c r="D661" s="20"/>
      <c r="E661" s="11">
        <v>65319000</v>
      </c>
      <c r="F661" s="11">
        <f t="shared" si="10"/>
        <v>0</v>
      </c>
      <c r="G661" s="11">
        <v>65319000</v>
      </c>
    </row>
    <row r="662" spans="1:7" ht="33.75">
      <c r="A662" s="16" t="s">
        <v>640</v>
      </c>
      <c r="B662" s="10" t="s">
        <v>1157</v>
      </c>
      <c r="C662" s="10" t="s">
        <v>601</v>
      </c>
      <c r="D662" s="20"/>
      <c r="E662" s="11">
        <v>11333000</v>
      </c>
      <c r="F662" s="11">
        <f t="shared" si="10"/>
        <v>0</v>
      </c>
      <c r="G662" s="11">
        <v>11333000</v>
      </c>
    </row>
    <row r="663" spans="1:7" ht="22.5">
      <c r="A663" s="16" t="s">
        <v>873</v>
      </c>
      <c r="B663" s="10" t="s">
        <v>1158</v>
      </c>
      <c r="C663" s="10" t="s">
        <v>766</v>
      </c>
      <c r="D663" s="20"/>
      <c r="E663" s="11">
        <v>11333000</v>
      </c>
      <c r="F663" s="11">
        <f t="shared" si="10"/>
        <v>0</v>
      </c>
      <c r="G663" s="11">
        <v>11333000</v>
      </c>
    </row>
    <row r="664" spans="1:7" ht="12.75">
      <c r="A664" s="16" t="s">
        <v>499</v>
      </c>
      <c r="B664" s="10" t="s">
        <v>1159</v>
      </c>
      <c r="C664" s="10" t="s">
        <v>500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16" t="s">
        <v>541</v>
      </c>
      <c r="B665" s="10" t="s">
        <v>1160</v>
      </c>
      <c r="C665" s="10" t="s">
        <v>542</v>
      </c>
      <c r="D665" s="20"/>
      <c r="E665" s="11">
        <v>1087000</v>
      </c>
      <c r="F665" s="11">
        <f t="shared" si="10"/>
        <v>0</v>
      </c>
      <c r="G665" s="11">
        <v>1087000</v>
      </c>
    </row>
    <row r="666" spans="1:7" ht="12.75">
      <c r="A666" s="16" t="s">
        <v>770</v>
      </c>
      <c r="B666" s="10" t="s">
        <v>1161</v>
      </c>
      <c r="C666" s="10" t="s">
        <v>772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16" t="s">
        <v>773</v>
      </c>
      <c r="B667" s="10" t="s">
        <v>1162</v>
      </c>
      <c r="C667" s="10" t="s">
        <v>774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16" t="s">
        <v>501</v>
      </c>
      <c r="B668" s="10" t="s">
        <v>1163</v>
      </c>
      <c r="C668" s="10" t="s">
        <v>502</v>
      </c>
      <c r="D668" s="20"/>
      <c r="E668" s="11">
        <v>4833000</v>
      </c>
      <c r="F668" s="11">
        <f t="shared" si="10"/>
        <v>0</v>
      </c>
      <c r="G668" s="11">
        <v>4833000</v>
      </c>
    </row>
    <row r="669" spans="1:7" ht="22.5">
      <c r="A669" s="16" t="s">
        <v>503</v>
      </c>
      <c r="B669" s="10" t="s">
        <v>1164</v>
      </c>
      <c r="C669" s="10" t="s">
        <v>504</v>
      </c>
      <c r="D669" s="20"/>
      <c r="E669" s="11">
        <v>3731000</v>
      </c>
      <c r="F669" s="11">
        <f t="shared" si="10"/>
        <v>0</v>
      </c>
      <c r="G669" s="11">
        <v>3731000</v>
      </c>
    </row>
    <row r="670" spans="1:7" ht="12.75">
      <c r="A670" s="16" t="s">
        <v>507</v>
      </c>
      <c r="B670" s="10" t="s">
        <v>1165</v>
      </c>
      <c r="C670" s="10" t="s">
        <v>778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16" t="s">
        <v>1014</v>
      </c>
      <c r="B671" s="10" t="s">
        <v>874</v>
      </c>
      <c r="C671" s="10" t="s">
        <v>1016</v>
      </c>
      <c r="D671" s="20"/>
      <c r="E671" s="11">
        <v>182000</v>
      </c>
      <c r="F671" s="11">
        <f t="shared" si="10"/>
        <v>0</v>
      </c>
      <c r="G671" s="11">
        <v>182000</v>
      </c>
    </row>
    <row r="672" spans="1:7" ht="22.5">
      <c r="A672" s="16" t="s">
        <v>505</v>
      </c>
      <c r="B672" s="10" t="s">
        <v>875</v>
      </c>
      <c r="C672" s="10" t="s">
        <v>506</v>
      </c>
      <c r="D672" s="20"/>
      <c r="E672" s="11">
        <v>1102000</v>
      </c>
      <c r="F672" s="11">
        <f t="shared" si="10"/>
        <v>0</v>
      </c>
      <c r="G672" s="11">
        <v>1102000</v>
      </c>
    </row>
    <row r="673" spans="1:7" ht="12.75">
      <c r="A673" s="16" t="s">
        <v>507</v>
      </c>
      <c r="B673" s="10" t="s">
        <v>931</v>
      </c>
      <c r="C673" s="10" t="s">
        <v>509</v>
      </c>
      <c r="D673" s="20"/>
      <c r="E673" s="11">
        <v>1099000</v>
      </c>
      <c r="F673" s="11">
        <f t="shared" si="10"/>
        <v>0</v>
      </c>
      <c r="G673" s="11">
        <v>1099000</v>
      </c>
    </row>
    <row r="674" spans="1:7" ht="12.75">
      <c r="A674" s="16" t="s">
        <v>1014</v>
      </c>
      <c r="B674" s="10" t="s">
        <v>980</v>
      </c>
      <c r="C674" s="10" t="s">
        <v>1018</v>
      </c>
      <c r="D674" s="20"/>
      <c r="E674" s="11">
        <v>3000</v>
      </c>
      <c r="F674" s="11">
        <f t="shared" si="10"/>
        <v>0</v>
      </c>
      <c r="G674" s="11">
        <v>3000</v>
      </c>
    </row>
    <row r="675" spans="1:7" ht="22.5">
      <c r="A675" s="16" t="s">
        <v>278</v>
      </c>
      <c r="B675" s="10" t="s">
        <v>1166</v>
      </c>
      <c r="C675" s="10" t="s">
        <v>187</v>
      </c>
      <c r="D675" s="20"/>
      <c r="E675" s="11">
        <v>155233000</v>
      </c>
      <c r="F675" s="11">
        <f t="shared" si="10"/>
        <v>0</v>
      </c>
      <c r="G675" s="11">
        <v>155233000</v>
      </c>
    </row>
    <row r="676" spans="1:7" ht="12.75">
      <c r="A676" s="16" t="s">
        <v>408</v>
      </c>
      <c r="B676" s="10" t="s">
        <v>1167</v>
      </c>
      <c r="C676" s="10" t="s">
        <v>189</v>
      </c>
      <c r="D676" s="20"/>
      <c r="E676" s="11">
        <v>155233000</v>
      </c>
      <c r="F676" s="11">
        <f t="shared" si="10"/>
        <v>0</v>
      </c>
      <c r="G676" s="11">
        <v>155233000</v>
      </c>
    </row>
    <row r="677" spans="1:7" ht="22.5">
      <c r="A677" s="16" t="s">
        <v>248</v>
      </c>
      <c r="B677" s="10" t="s">
        <v>1168</v>
      </c>
      <c r="C677" s="10" t="s">
        <v>249</v>
      </c>
      <c r="D677" s="20"/>
      <c r="E677" s="11">
        <v>30770000</v>
      </c>
      <c r="F677" s="11">
        <f t="shared" si="10"/>
        <v>0</v>
      </c>
      <c r="G677" s="11">
        <v>30770000</v>
      </c>
    </row>
    <row r="678" spans="1:7" ht="12.75">
      <c r="A678" s="16" t="s">
        <v>250</v>
      </c>
      <c r="B678" s="10" t="s">
        <v>1169</v>
      </c>
      <c r="C678" s="10" t="s">
        <v>59</v>
      </c>
      <c r="D678" s="20"/>
      <c r="E678" s="11">
        <v>30770000</v>
      </c>
      <c r="F678" s="11">
        <f t="shared" si="10"/>
        <v>0</v>
      </c>
      <c r="G678" s="11">
        <v>30770000</v>
      </c>
    </row>
    <row r="679" spans="1:7" ht="22.5">
      <c r="A679" s="16" t="s">
        <v>190</v>
      </c>
      <c r="B679" s="10" t="s">
        <v>1170</v>
      </c>
      <c r="C679" s="10" t="s">
        <v>191</v>
      </c>
      <c r="D679" s="20"/>
      <c r="E679" s="11">
        <v>25994000</v>
      </c>
      <c r="F679" s="11">
        <f t="shared" si="10"/>
        <v>0</v>
      </c>
      <c r="G679" s="11">
        <v>25994000</v>
      </c>
    </row>
    <row r="680" spans="1:7" ht="12.75">
      <c r="A680" s="16" t="s">
        <v>251</v>
      </c>
      <c r="B680" s="10" t="s">
        <v>1171</v>
      </c>
      <c r="C680" s="10" t="s">
        <v>212</v>
      </c>
      <c r="D680" s="20"/>
      <c r="E680" s="11">
        <v>4776000</v>
      </c>
      <c r="F680" s="11">
        <f t="shared" si="10"/>
        <v>0</v>
      </c>
      <c r="G680" s="11">
        <v>4776000</v>
      </c>
    </row>
    <row r="681" spans="1:7" ht="12.75">
      <c r="A681" s="16" t="s">
        <v>192</v>
      </c>
      <c r="B681" s="10" t="s">
        <v>597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16" t="s">
        <v>357</v>
      </c>
      <c r="B682" s="10" t="s">
        <v>641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16" t="s">
        <v>213</v>
      </c>
      <c r="B683" s="10" t="s">
        <v>642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16" t="s">
        <v>358</v>
      </c>
      <c r="B684" s="10" t="s">
        <v>643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16" t="s">
        <v>409</v>
      </c>
      <c r="B685" s="10" t="s">
        <v>644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16" t="s">
        <v>359</v>
      </c>
      <c r="B686" s="10" t="s">
        <v>699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16" t="s">
        <v>140</v>
      </c>
      <c r="B687" s="10" t="s">
        <v>645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16" t="s">
        <v>426</v>
      </c>
      <c r="B688" s="10" t="s">
        <v>646</v>
      </c>
      <c r="C688" s="10" t="s">
        <v>427</v>
      </c>
      <c r="D688" s="20"/>
      <c r="E688" s="11">
        <v>9697000</v>
      </c>
      <c r="F688" s="11">
        <f t="shared" si="10"/>
        <v>0</v>
      </c>
      <c r="G688" s="11">
        <v>9697000</v>
      </c>
    </row>
    <row r="689" spans="1:7" ht="22.5">
      <c r="A689" s="16" t="s">
        <v>428</v>
      </c>
      <c r="B689" s="10" t="s">
        <v>700</v>
      </c>
      <c r="C689" s="10" t="s">
        <v>429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16" t="s">
        <v>430</v>
      </c>
      <c r="B690" s="10" t="s">
        <v>701</v>
      </c>
      <c r="C690" s="10" t="s">
        <v>431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16" t="s">
        <v>432</v>
      </c>
      <c r="B691" s="10" t="s">
        <v>702</v>
      </c>
      <c r="C691" s="10" t="s">
        <v>433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16" t="s">
        <v>140</v>
      </c>
      <c r="B692" s="10" t="s">
        <v>703</v>
      </c>
      <c r="C692" s="10" t="s">
        <v>434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16" t="s">
        <v>512</v>
      </c>
      <c r="B693" s="10" t="s">
        <v>704</v>
      </c>
      <c r="C693" s="10" t="s">
        <v>513</v>
      </c>
      <c r="D693" s="20"/>
      <c r="E693" s="11">
        <v>1828000</v>
      </c>
      <c r="F693" s="11">
        <f t="shared" si="10"/>
        <v>0</v>
      </c>
      <c r="G693" s="11">
        <v>1828000</v>
      </c>
    </row>
    <row r="694" spans="1:7" ht="12.75">
      <c r="A694" s="16" t="s">
        <v>430</v>
      </c>
      <c r="B694" s="10" t="s">
        <v>742</v>
      </c>
      <c r="C694" s="10" t="s">
        <v>514</v>
      </c>
      <c r="D694" s="20"/>
      <c r="E694" s="11">
        <v>281000</v>
      </c>
      <c r="F694" s="11">
        <f t="shared" si="10"/>
        <v>0</v>
      </c>
      <c r="G694" s="11">
        <v>281000</v>
      </c>
    </row>
    <row r="695" spans="1:7" ht="12.75">
      <c r="A695" s="16" t="s">
        <v>432</v>
      </c>
      <c r="B695" s="10" t="s">
        <v>876</v>
      </c>
      <c r="C695" s="10" t="s">
        <v>515</v>
      </c>
      <c r="D695" s="20"/>
      <c r="E695" s="11">
        <v>1547000</v>
      </c>
      <c r="F695" s="11">
        <f t="shared" si="10"/>
        <v>0</v>
      </c>
      <c r="G695" s="11">
        <v>1547000</v>
      </c>
    </row>
    <row r="696" spans="1:7" ht="12.75">
      <c r="A696" s="16" t="s">
        <v>170</v>
      </c>
      <c r="B696" s="10" t="s">
        <v>647</v>
      </c>
      <c r="C696" s="10" t="s">
        <v>171</v>
      </c>
      <c r="D696" s="20"/>
      <c r="E696" s="11">
        <v>98651000</v>
      </c>
      <c r="F696" s="11">
        <f t="shared" si="10"/>
        <v>0</v>
      </c>
      <c r="G696" s="11">
        <v>98651000</v>
      </c>
    </row>
    <row r="697" spans="1:7" ht="12.75">
      <c r="A697" s="16" t="s">
        <v>254</v>
      </c>
      <c r="B697" s="10" t="s">
        <v>648</v>
      </c>
      <c r="C697" s="10" t="s">
        <v>172</v>
      </c>
      <c r="D697" s="20"/>
      <c r="E697" s="11">
        <v>98651000</v>
      </c>
      <c r="F697" s="11">
        <f t="shared" si="10"/>
        <v>0</v>
      </c>
      <c r="G697" s="11">
        <v>98651000</v>
      </c>
    </row>
    <row r="698" spans="1:7" ht="12.75">
      <c r="A698" s="16" t="s">
        <v>255</v>
      </c>
      <c r="B698" s="10" t="s">
        <v>877</v>
      </c>
      <c r="C698" s="10" t="s">
        <v>173</v>
      </c>
      <c r="D698" s="20"/>
      <c r="E698" s="11">
        <v>98651000</v>
      </c>
      <c r="F698" s="11">
        <f t="shared" si="10"/>
        <v>0</v>
      </c>
      <c r="G698" s="11">
        <v>98651000</v>
      </c>
    </row>
    <row r="699" spans="1:7" ht="12.75">
      <c r="A699" s="16" t="s">
        <v>193</v>
      </c>
      <c r="B699" s="10" t="s">
        <v>878</v>
      </c>
      <c r="C699" s="10" t="s">
        <v>194</v>
      </c>
      <c r="D699" s="20"/>
      <c r="E699" s="11">
        <v>2409400</v>
      </c>
      <c r="F699" s="11">
        <f t="shared" si="10"/>
        <v>0</v>
      </c>
      <c r="G699" s="11">
        <v>2409400</v>
      </c>
    </row>
    <row r="700" spans="1:7" ht="12.75">
      <c r="A700" s="16" t="s">
        <v>195</v>
      </c>
      <c r="B700" s="10" t="s">
        <v>879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16" t="s">
        <v>174</v>
      </c>
      <c r="B701" s="10" t="s">
        <v>880</v>
      </c>
      <c r="C701" s="10" t="s">
        <v>175</v>
      </c>
      <c r="D701" s="20"/>
      <c r="E701" s="11">
        <v>94101500</v>
      </c>
      <c r="F701" s="11">
        <f t="shared" si="10"/>
        <v>0</v>
      </c>
      <c r="G701" s="11">
        <v>94101500</v>
      </c>
    </row>
    <row r="702" spans="1:7" ht="12.75">
      <c r="A702" s="16" t="s">
        <v>211</v>
      </c>
      <c r="B702" s="10" t="s">
        <v>881</v>
      </c>
      <c r="C702" s="10" t="s">
        <v>58</v>
      </c>
      <c r="D702" s="20"/>
      <c r="E702" s="11">
        <v>5131000</v>
      </c>
      <c r="F702" s="11">
        <f t="shared" si="10"/>
        <v>0</v>
      </c>
      <c r="G702" s="11">
        <v>5131000</v>
      </c>
    </row>
    <row r="703" spans="1:7" ht="12.75">
      <c r="A703" s="16" t="s">
        <v>147</v>
      </c>
      <c r="B703" s="10" t="s">
        <v>882</v>
      </c>
      <c r="C703" s="10" t="s">
        <v>59</v>
      </c>
      <c r="D703" s="20"/>
      <c r="E703" s="11">
        <v>4848000</v>
      </c>
      <c r="F703" s="11">
        <f t="shared" si="10"/>
        <v>0</v>
      </c>
      <c r="G703" s="11">
        <v>4848000</v>
      </c>
    </row>
    <row r="704" spans="1:7" ht="12.75">
      <c r="A704" s="16" t="s">
        <v>408</v>
      </c>
      <c r="B704" s="10" t="s">
        <v>883</v>
      </c>
      <c r="C704" s="10" t="s">
        <v>189</v>
      </c>
      <c r="D704" s="20"/>
      <c r="E704" s="11">
        <v>4848000</v>
      </c>
      <c r="F704" s="11">
        <f t="shared" si="10"/>
        <v>0</v>
      </c>
      <c r="G704" s="11">
        <v>4848000</v>
      </c>
    </row>
    <row r="705" spans="1:7" ht="33.75">
      <c r="A705" s="16" t="s">
        <v>426</v>
      </c>
      <c r="B705" s="10" t="s">
        <v>705</v>
      </c>
      <c r="C705" s="10" t="s">
        <v>427</v>
      </c>
      <c r="D705" s="20"/>
      <c r="E705" s="11">
        <v>934000</v>
      </c>
      <c r="F705" s="11">
        <f t="shared" si="10"/>
        <v>0</v>
      </c>
      <c r="G705" s="11">
        <v>934000</v>
      </c>
    </row>
    <row r="706" spans="1:7" ht="22.5">
      <c r="A706" s="16" t="s">
        <v>512</v>
      </c>
      <c r="B706" s="10" t="s">
        <v>706</v>
      </c>
      <c r="C706" s="10" t="s">
        <v>513</v>
      </c>
      <c r="D706" s="20"/>
      <c r="E706" s="11">
        <v>934000</v>
      </c>
      <c r="F706" s="11">
        <f t="shared" si="10"/>
        <v>0</v>
      </c>
      <c r="G706" s="11">
        <v>934000</v>
      </c>
    </row>
    <row r="707" spans="1:7" ht="12.75">
      <c r="A707" s="16" t="s">
        <v>430</v>
      </c>
      <c r="B707" s="10" t="s">
        <v>707</v>
      </c>
      <c r="C707" s="10" t="s">
        <v>514</v>
      </c>
      <c r="D707" s="20"/>
      <c r="E707" s="11">
        <v>141000</v>
      </c>
      <c r="F707" s="11">
        <f t="shared" si="10"/>
        <v>0</v>
      </c>
      <c r="G707" s="11">
        <v>141000</v>
      </c>
    </row>
    <row r="708" spans="1:7" ht="12.75">
      <c r="A708" s="16" t="s">
        <v>432</v>
      </c>
      <c r="B708" s="10" t="s">
        <v>708</v>
      </c>
      <c r="C708" s="10" t="s">
        <v>515</v>
      </c>
      <c r="D708" s="20"/>
      <c r="E708" s="11">
        <v>793000</v>
      </c>
      <c r="F708" s="11">
        <f t="shared" si="10"/>
        <v>0</v>
      </c>
      <c r="G708" s="11">
        <v>793000</v>
      </c>
    </row>
    <row r="709" spans="1:7" ht="12.75">
      <c r="A709" s="16" t="s">
        <v>170</v>
      </c>
      <c r="B709" s="10" t="s">
        <v>709</v>
      </c>
      <c r="C709" s="10" t="s">
        <v>171</v>
      </c>
      <c r="D709" s="20"/>
      <c r="E709" s="11">
        <v>3914000</v>
      </c>
      <c r="F709" s="11">
        <f t="shared" si="10"/>
        <v>0</v>
      </c>
      <c r="G709" s="11">
        <v>3914000</v>
      </c>
    </row>
    <row r="710" spans="1:7" ht="12.75">
      <c r="A710" s="16" t="s">
        <v>254</v>
      </c>
      <c r="B710" s="10" t="s">
        <v>710</v>
      </c>
      <c r="C710" s="10" t="s">
        <v>172</v>
      </c>
      <c r="D710" s="20"/>
      <c r="E710" s="11">
        <v>3914000</v>
      </c>
      <c r="F710" s="11">
        <f t="shared" si="10"/>
        <v>0</v>
      </c>
      <c r="G710" s="11">
        <v>3914000</v>
      </c>
    </row>
    <row r="711" spans="1:7" ht="12.75">
      <c r="A711" s="16" t="s">
        <v>255</v>
      </c>
      <c r="B711" s="10" t="s">
        <v>598</v>
      </c>
      <c r="C711" s="10" t="s">
        <v>173</v>
      </c>
      <c r="D711" s="20"/>
      <c r="E711" s="11">
        <v>3914000</v>
      </c>
      <c r="F711" s="11">
        <f t="shared" si="10"/>
        <v>0</v>
      </c>
      <c r="G711" s="11">
        <v>3914000</v>
      </c>
    </row>
    <row r="712" spans="1:7" ht="12.75">
      <c r="A712" s="16" t="s">
        <v>174</v>
      </c>
      <c r="B712" s="10" t="s">
        <v>884</v>
      </c>
      <c r="C712" s="10" t="s">
        <v>175</v>
      </c>
      <c r="D712" s="20"/>
      <c r="E712" s="11">
        <v>3914000</v>
      </c>
      <c r="F712" s="11">
        <f t="shared" si="10"/>
        <v>0</v>
      </c>
      <c r="G712" s="11">
        <v>3914000</v>
      </c>
    </row>
    <row r="713" spans="1:7" ht="12.75">
      <c r="A713" s="16" t="s">
        <v>148</v>
      </c>
      <c r="B713" s="10" t="s">
        <v>885</v>
      </c>
      <c r="C713" s="10" t="s">
        <v>60</v>
      </c>
      <c r="D713" s="20"/>
      <c r="E713" s="11">
        <v>4848000</v>
      </c>
      <c r="F713" s="11">
        <f t="shared" si="10"/>
        <v>0</v>
      </c>
      <c r="G713" s="11">
        <v>4848000</v>
      </c>
    </row>
    <row r="714" spans="1:7" ht="12.75">
      <c r="A714" s="16" t="s">
        <v>61</v>
      </c>
      <c r="B714" s="10" t="s">
        <v>886</v>
      </c>
      <c r="C714" s="10" t="s">
        <v>62</v>
      </c>
      <c r="D714" s="20"/>
      <c r="E714" s="11">
        <v>4848000</v>
      </c>
      <c r="F714" s="11">
        <f aca="true" t="shared" si="11" ref="F714:F777">G714-E714</f>
        <v>0</v>
      </c>
      <c r="G714" s="11">
        <v>4848000</v>
      </c>
    </row>
    <row r="715" spans="1:7" ht="22.5">
      <c r="A715" s="16" t="s">
        <v>259</v>
      </c>
      <c r="B715" s="10" t="s">
        <v>932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16" t="s">
        <v>408</v>
      </c>
      <c r="B716" s="10" t="s">
        <v>981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16" t="s">
        <v>248</v>
      </c>
      <c r="B717" s="10" t="s">
        <v>887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.75">
      <c r="A718" s="16" t="s">
        <v>250</v>
      </c>
      <c r="B718" s="10" t="s">
        <v>1172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.75">
      <c r="A719" s="16" t="s">
        <v>251</v>
      </c>
      <c r="B719" s="10" t="s">
        <v>711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.75">
      <c r="A720" s="16" t="s">
        <v>170</v>
      </c>
      <c r="B720" s="10" t="s">
        <v>712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16" t="s">
        <v>254</v>
      </c>
      <c r="B721" s="10" t="s">
        <v>713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16" t="s">
        <v>255</v>
      </c>
      <c r="B722" s="10" t="s">
        <v>714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16" t="s">
        <v>174</v>
      </c>
      <c r="B723" s="10" t="s">
        <v>715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16" t="s">
        <v>64</v>
      </c>
      <c r="B724" s="10" t="s">
        <v>982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16" t="s">
        <v>150</v>
      </c>
      <c r="B725" s="10" t="s">
        <v>1173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16" t="s">
        <v>151</v>
      </c>
      <c r="B726" s="10" t="s">
        <v>1174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16" t="s">
        <v>408</v>
      </c>
      <c r="B727" s="10" t="s">
        <v>1175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16" t="s">
        <v>170</v>
      </c>
      <c r="B728" s="10" t="s">
        <v>1176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16" t="s">
        <v>254</v>
      </c>
      <c r="B729" s="10" t="s">
        <v>1177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16" t="s">
        <v>255</v>
      </c>
      <c r="B730" s="10" t="s">
        <v>888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16" t="s">
        <v>195</v>
      </c>
      <c r="B731" s="10" t="s">
        <v>584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.75">
      <c r="A732" s="16" t="s">
        <v>174</v>
      </c>
      <c r="B732" s="10" t="s">
        <v>599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2.5">
      <c r="A733" s="16" t="s">
        <v>198</v>
      </c>
      <c r="B733" s="10" t="s">
        <v>1178</v>
      </c>
      <c r="C733" s="10" t="s">
        <v>199</v>
      </c>
      <c r="D733" s="20"/>
      <c r="E733" s="11">
        <v>44056000</v>
      </c>
      <c r="F733" s="11">
        <f t="shared" si="11"/>
        <v>0</v>
      </c>
      <c r="G733" s="11">
        <v>44056000</v>
      </c>
    </row>
    <row r="734" spans="1:7" ht="22.5">
      <c r="A734" s="16" t="s">
        <v>200</v>
      </c>
      <c r="B734" s="10" t="s">
        <v>1179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.75">
      <c r="A735" s="16" t="s">
        <v>408</v>
      </c>
      <c r="B735" s="10" t="s">
        <v>1180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.75">
      <c r="A736" s="16" t="s">
        <v>170</v>
      </c>
      <c r="B736" s="10" t="s">
        <v>1181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.75">
      <c r="A737" s="16" t="s">
        <v>254</v>
      </c>
      <c r="B737" s="10" t="s">
        <v>1182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.75">
      <c r="A738" s="16" t="s">
        <v>255</v>
      </c>
      <c r="B738" s="10" t="s">
        <v>1183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.75">
      <c r="A739" s="16" t="s">
        <v>174</v>
      </c>
      <c r="B739" s="10" t="s">
        <v>579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.75">
      <c r="A740" s="16" t="s">
        <v>275</v>
      </c>
      <c r="B740" s="10" t="s">
        <v>1184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.75">
      <c r="A741" s="16" t="s">
        <v>75</v>
      </c>
      <c r="B741" s="10" t="s">
        <v>1185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.75">
      <c r="A742" s="16" t="s">
        <v>152</v>
      </c>
      <c r="B742" s="10" t="s">
        <v>983</v>
      </c>
      <c r="C742" s="10" t="s">
        <v>77</v>
      </c>
      <c r="D742" s="20"/>
      <c r="E742" s="11">
        <v>26537000</v>
      </c>
      <c r="F742" s="11">
        <f t="shared" si="11"/>
        <v>0</v>
      </c>
      <c r="G742" s="11">
        <v>26537000</v>
      </c>
    </row>
    <row r="743" spans="1:7" ht="12.75">
      <c r="A743" s="16" t="s">
        <v>408</v>
      </c>
      <c r="B743" s="10" t="s">
        <v>984</v>
      </c>
      <c r="C743" s="10" t="s">
        <v>189</v>
      </c>
      <c r="D743" s="20"/>
      <c r="E743" s="11">
        <v>26537000</v>
      </c>
      <c r="F743" s="11">
        <f t="shared" si="11"/>
        <v>0</v>
      </c>
      <c r="G743" s="11">
        <v>26537000</v>
      </c>
    </row>
    <row r="744" spans="1:7" ht="22.5">
      <c r="A744" s="16" t="s">
        <v>248</v>
      </c>
      <c r="B744" s="10" t="s">
        <v>1186</v>
      </c>
      <c r="C744" s="10" t="s">
        <v>249</v>
      </c>
      <c r="D744" s="20"/>
      <c r="E744" s="11">
        <v>26402000</v>
      </c>
      <c r="F744" s="11">
        <f t="shared" si="11"/>
        <v>0</v>
      </c>
      <c r="G744" s="11">
        <v>26402000</v>
      </c>
    </row>
    <row r="745" spans="1:7" ht="12.75">
      <c r="A745" s="16" t="s">
        <v>250</v>
      </c>
      <c r="B745" s="10" t="s">
        <v>1187</v>
      </c>
      <c r="C745" s="10" t="s">
        <v>59</v>
      </c>
      <c r="D745" s="20"/>
      <c r="E745" s="11">
        <v>26402000</v>
      </c>
      <c r="F745" s="11">
        <f t="shared" si="11"/>
        <v>0</v>
      </c>
      <c r="G745" s="11">
        <v>26402000</v>
      </c>
    </row>
    <row r="746" spans="1:7" ht="22.5">
      <c r="A746" s="16" t="s">
        <v>190</v>
      </c>
      <c r="B746" s="10" t="s">
        <v>1188</v>
      </c>
      <c r="C746" s="10" t="s">
        <v>191</v>
      </c>
      <c r="D746" s="20"/>
      <c r="E746" s="11">
        <v>25994000</v>
      </c>
      <c r="F746" s="11">
        <f t="shared" si="11"/>
        <v>0</v>
      </c>
      <c r="G746" s="11">
        <v>25994000</v>
      </c>
    </row>
    <row r="747" spans="1:7" ht="12.75">
      <c r="A747" s="16" t="s">
        <v>251</v>
      </c>
      <c r="B747" s="10" t="s">
        <v>1189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16" t="s">
        <v>170</v>
      </c>
      <c r="B748" s="10" t="s">
        <v>716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16" t="s">
        <v>254</v>
      </c>
      <c r="B749" s="10" t="s">
        <v>717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16" t="s">
        <v>255</v>
      </c>
      <c r="B750" s="10" t="s">
        <v>718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16" t="s">
        <v>174</v>
      </c>
      <c r="B751" s="10" t="s">
        <v>719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16" t="s">
        <v>425</v>
      </c>
      <c r="B752" s="10" t="s">
        <v>889</v>
      </c>
      <c r="C752" s="10" t="s">
        <v>79</v>
      </c>
      <c r="D752" s="20"/>
      <c r="E752" s="11">
        <v>25994000</v>
      </c>
      <c r="F752" s="11">
        <f t="shared" si="11"/>
        <v>0</v>
      </c>
      <c r="G752" s="11">
        <v>25994000</v>
      </c>
    </row>
    <row r="753" spans="1:7" ht="12.75">
      <c r="A753" s="16" t="s">
        <v>80</v>
      </c>
      <c r="B753" s="10" t="s">
        <v>720</v>
      </c>
      <c r="C753" s="10" t="s">
        <v>81</v>
      </c>
      <c r="D753" s="20"/>
      <c r="E753" s="11">
        <v>25994000</v>
      </c>
      <c r="F753" s="11">
        <f t="shared" si="11"/>
        <v>0</v>
      </c>
      <c r="G753" s="11">
        <v>25994000</v>
      </c>
    </row>
    <row r="754" spans="1:7" ht="12.75">
      <c r="A754" s="16" t="s">
        <v>266</v>
      </c>
      <c r="B754" s="10" t="s">
        <v>933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16" t="s">
        <v>202</v>
      </c>
      <c r="B755" s="10" t="s">
        <v>890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16" t="s">
        <v>154</v>
      </c>
      <c r="B756" s="10" t="s">
        <v>985</v>
      </c>
      <c r="C756" s="10" t="s">
        <v>82</v>
      </c>
      <c r="D756" s="20"/>
      <c r="E756" s="11">
        <v>13691000</v>
      </c>
      <c r="F756" s="11">
        <f t="shared" si="11"/>
        <v>0</v>
      </c>
      <c r="G756" s="11">
        <v>13691000</v>
      </c>
    </row>
    <row r="757" spans="1:7" ht="12.75">
      <c r="A757" s="16" t="s">
        <v>408</v>
      </c>
      <c r="B757" s="10" t="s">
        <v>934</v>
      </c>
      <c r="C757" s="10" t="s">
        <v>189</v>
      </c>
      <c r="D757" s="20"/>
      <c r="E757" s="11">
        <v>13691000</v>
      </c>
      <c r="F757" s="11">
        <f t="shared" si="11"/>
        <v>0</v>
      </c>
      <c r="G757" s="11">
        <v>13691000</v>
      </c>
    </row>
    <row r="758" spans="1:7" ht="22.5">
      <c r="A758" s="16" t="s">
        <v>248</v>
      </c>
      <c r="B758" s="10" t="s">
        <v>1190</v>
      </c>
      <c r="C758" s="10" t="s">
        <v>249</v>
      </c>
      <c r="D758" s="20"/>
      <c r="E758" s="11">
        <v>3638000</v>
      </c>
      <c r="F758" s="11">
        <f t="shared" si="11"/>
        <v>0</v>
      </c>
      <c r="G758" s="11">
        <v>3638000</v>
      </c>
    </row>
    <row r="759" spans="1:7" ht="12.75">
      <c r="A759" s="16" t="s">
        <v>250</v>
      </c>
      <c r="B759" s="10" t="s">
        <v>986</v>
      </c>
      <c r="C759" s="10" t="s">
        <v>59</v>
      </c>
      <c r="D759" s="20"/>
      <c r="E759" s="11">
        <v>3638000</v>
      </c>
      <c r="F759" s="11">
        <f t="shared" si="11"/>
        <v>0</v>
      </c>
      <c r="G759" s="11">
        <v>3638000</v>
      </c>
    </row>
    <row r="760" spans="1:7" ht="12.75">
      <c r="A760" s="16" t="s">
        <v>251</v>
      </c>
      <c r="B760" s="10" t="s">
        <v>987</v>
      </c>
      <c r="C760" s="10" t="s">
        <v>212</v>
      </c>
      <c r="D760" s="20"/>
      <c r="E760" s="11">
        <v>3638000</v>
      </c>
      <c r="F760" s="11">
        <f t="shared" si="11"/>
        <v>0</v>
      </c>
      <c r="G760" s="11">
        <v>3638000</v>
      </c>
    </row>
    <row r="761" spans="1:7" ht="45">
      <c r="A761" s="16" t="s">
        <v>409</v>
      </c>
      <c r="B761" s="10" t="s">
        <v>1191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16" t="s">
        <v>359</v>
      </c>
      <c r="B762" s="10" t="s">
        <v>1192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16" t="s">
        <v>140</v>
      </c>
      <c r="B763" s="10" t="s">
        <v>891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16" t="s">
        <v>426</v>
      </c>
      <c r="B764" s="10" t="s">
        <v>892</v>
      </c>
      <c r="C764" s="10" t="s">
        <v>427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16" t="s">
        <v>428</v>
      </c>
      <c r="B765" s="10" t="s">
        <v>893</v>
      </c>
      <c r="C765" s="10" t="s">
        <v>429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16" t="s">
        <v>430</v>
      </c>
      <c r="B766" s="10" t="s">
        <v>649</v>
      </c>
      <c r="C766" s="10" t="s">
        <v>431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16" t="s">
        <v>432</v>
      </c>
      <c r="B767" s="10" t="s">
        <v>650</v>
      </c>
      <c r="C767" s="10" t="s">
        <v>433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16" t="s">
        <v>140</v>
      </c>
      <c r="B768" s="10" t="s">
        <v>651</v>
      </c>
      <c r="C768" s="10" t="s">
        <v>434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16" t="s">
        <v>170</v>
      </c>
      <c r="B769" s="10" t="s">
        <v>721</v>
      </c>
      <c r="C769" s="10" t="s">
        <v>171</v>
      </c>
      <c r="D769" s="20"/>
      <c r="E769" s="11">
        <v>1069000</v>
      </c>
      <c r="F769" s="11">
        <f t="shared" si="11"/>
        <v>0</v>
      </c>
      <c r="G769" s="11">
        <v>1069000</v>
      </c>
    </row>
    <row r="770" spans="1:7" ht="12.75">
      <c r="A770" s="16" t="s">
        <v>254</v>
      </c>
      <c r="B770" s="10" t="s">
        <v>722</v>
      </c>
      <c r="C770" s="10" t="s">
        <v>172</v>
      </c>
      <c r="D770" s="20"/>
      <c r="E770" s="11">
        <v>1069000</v>
      </c>
      <c r="F770" s="11">
        <f t="shared" si="11"/>
        <v>0</v>
      </c>
      <c r="G770" s="11">
        <v>1069000</v>
      </c>
    </row>
    <row r="771" spans="1:7" ht="12.75">
      <c r="A771" s="16" t="s">
        <v>255</v>
      </c>
      <c r="B771" s="10" t="s">
        <v>723</v>
      </c>
      <c r="C771" s="10" t="s">
        <v>173</v>
      </c>
      <c r="D771" s="20"/>
      <c r="E771" s="11">
        <v>1069000</v>
      </c>
      <c r="F771" s="11">
        <f t="shared" si="11"/>
        <v>0</v>
      </c>
      <c r="G771" s="11">
        <v>1069000</v>
      </c>
    </row>
    <row r="772" spans="1:7" ht="12.75">
      <c r="A772" s="16" t="s">
        <v>174</v>
      </c>
      <c r="B772" s="10" t="s">
        <v>724</v>
      </c>
      <c r="C772" s="10" t="s">
        <v>175</v>
      </c>
      <c r="D772" s="20"/>
      <c r="E772" s="11">
        <v>1069000</v>
      </c>
      <c r="F772" s="11">
        <f t="shared" si="11"/>
        <v>0</v>
      </c>
      <c r="G772" s="11">
        <v>1069000</v>
      </c>
    </row>
    <row r="773" spans="1:7" ht="22.5">
      <c r="A773" s="16" t="s">
        <v>267</v>
      </c>
      <c r="B773" s="10" t="s">
        <v>725</v>
      </c>
      <c r="C773" s="10" t="s">
        <v>87</v>
      </c>
      <c r="D773" s="20"/>
      <c r="E773" s="11">
        <v>3895000</v>
      </c>
      <c r="F773" s="11">
        <f t="shared" si="11"/>
        <v>0</v>
      </c>
      <c r="G773" s="11">
        <v>3895000</v>
      </c>
    </row>
    <row r="774" spans="1:7" ht="12.75">
      <c r="A774" s="16" t="s">
        <v>88</v>
      </c>
      <c r="B774" s="10" t="s">
        <v>726</v>
      </c>
      <c r="C774" s="10" t="s">
        <v>89</v>
      </c>
      <c r="D774" s="20"/>
      <c r="E774" s="11">
        <v>257000</v>
      </c>
      <c r="F774" s="11">
        <f t="shared" si="11"/>
        <v>0</v>
      </c>
      <c r="G774" s="11">
        <v>257000</v>
      </c>
    </row>
    <row r="775" spans="1:7" ht="12.75">
      <c r="A775" s="16" t="s">
        <v>90</v>
      </c>
      <c r="B775" s="10" t="s">
        <v>727</v>
      </c>
      <c r="C775" s="10" t="s">
        <v>91</v>
      </c>
      <c r="D775" s="20"/>
      <c r="E775" s="11">
        <v>2171000</v>
      </c>
      <c r="F775" s="11">
        <f t="shared" si="11"/>
        <v>0</v>
      </c>
      <c r="G775" s="11">
        <v>2171000</v>
      </c>
    </row>
    <row r="776" spans="1:7" ht="12.75">
      <c r="A776" s="16" t="s">
        <v>92</v>
      </c>
      <c r="B776" s="10" t="s">
        <v>743</v>
      </c>
      <c r="C776" s="10" t="s">
        <v>93</v>
      </c>
      <c r="D776" s="20"/>
      <c r="E776" s="11">
        <v>1437000</v>
      </c>
      <c r="F776" s="11">
        <f t="shared" si="11"/>
        <v>0</v>
      </c>
      <c r="G776" s="11">
        <v>1437000</v>
      </c>
    </row>
    <row r="777" spans="1:7" ht="12.75">
      <c r="A777" s="16" t="s">
        <v>94</v>
      </c>
      <c r="B777" s="10" t="s">
        <v>894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.75">
      <c r="A778" s="16" t="s">
        <v>101</v>
      </c>
      <c r="B778" s="10" t="s">
        <v>1193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16" t="s">
        <v>276</v>
      </c>
      <c r="B779" s="10" t="s">
        <v>1013</v>
      </c>
      <c r="C779" s="10" t="s">
        <v>103</v>
      </c>
      <c r="D779" s="20"/>
      <c r="E779" s="11">
        <v>3824000</v>
      </c>
      <c r="F779" s="11">
        <f t="shared" si="12"/>
        <v>0</v>
      </c>
      <c r="G779" s="11">
        <v>3824000</v>
      </c>
    </row>
    <row r="780" spans="1:7" ht="12.75">
      <c r="A780" s="16" t="s">
        <v>408</v>
      </c>
      <c r="B780" s="10" t="s">
        <v>1194</v>
      </c>
      <c r="C780" s="10" t="s">
        <v>189</v>
      </c>
      <c r="D780" s="20"/>
      <c r="E780" s="11">
        <v>3824000</v>
      </c>
      <c r="F780" s="11">
        <f t="shared" si="12"/>
        <v>0</v>
      </c>
      <c r="G780" s="11">
        <v>3824000</v>
      </c>
    </row>
    <row r="781" spans="1:7" ht="33.75">
      <c r="A781" s="16" t="s">
        <v>426</v>
      </c>
      <c r="B781" s="10" t="s">
        <v>1195</v>
      </c>
      <c r="C781" s="10" t="s">
        <v>427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16" t="s">
        <v>512</v>
      </c>
      <c r="B782" s="10" t="s">
        <v>1196</v>
      </c>
      <c r="C782" s="10" t="s">
        <v>513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16" t="s">
        <v>430</v>
      </c>
      <c r="B783" s="10" t="s">
        <v>1197</v>
      </c>
      <c r="C783" s="10" t="s">
        <v>514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16" t="s">
        <v>432</v>
      </c>
      <c r="B784" s="10" t="s">
        <v>1198</v>
      </c>
      <c r="C784" s="10" t="s">
        <v>515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16" t="s">
        <v>170</v>
      </c>
      <c r="B785" s="10" t="s">
        <v>1199</v>
      </c>
      <c r="C785" s="10" t="s">
        <v>171</v>
      </c>
      <c r="D785" s="20"/>
      <c r="E785" s="11">
        <v>2930000</v>
      </c>
      <c r="F785" s="11">
        <f t="shared" si="12"/>
        <v>0</v>
      </c>
      <c r="G785" s="11">
        <v>2930000</v>
      </c>
    </row>
    <row r="786" spans="1:7" ht="12.75">
      <c r="A786" s="16" t="s">
        <v>254</v>
      </c>
      <c r="B786" s="10" t="s">
        <v>1200</v>
      </c>
      <c r="C786" s="10" t="s">
        <v>172</v>
      </c>
      <c r="D786" s="20"/>
      <c r="E786" s="11">
        <v>2930000</v>
      </c>
      <c r="F786" s="11">
        <f t="shared" si="12"/>
        <v>0</v>
      </c>
      <c r="G786" s="11">
        <v>2930000</v>
      </c>
    </row>
    <row r="787" spans="1:7" ht="12.75">
      <c r="A787" s="16" t="s">
        <v>255</v>
      </c>
      <c r="B787" s="10" t="s">
        <v>895</v>
      </c>
      <c r="C787" s="10" t="s">
        <v>173</v>
      </c>
      <c r="D787" s="20"/>
      <c r="E787" s="11">
        <v>2930000</v>
      </c>
      <c r="F787" s="11">
        <f t="shared" si="12"/>
        <v>0</v>
      </c>
      <c r="G787" s="11">
        <v>2930000</v>
      </c>
    </row>
    <row r="788" spans="1:7" ht="12.75">
      <c r="A788" s="16" t="s">
        <v>193</v>
      </c>
      <c r="B788" s="10" t="s">
        <v>896</v>
      </c>
      <c r="C788" s="10" t="s">
        <v>194</v>
      </c>
      <c r="D788" s="20"/>
      <c r="E788" s="11">
        <v>2409400</v>
      </c>
      <c r="F788" s="11">
        <f t="shared" si="12"/>
        <v>0</v>
      </c>
      <c r="G788" s="11">
        <v>2409400</v>
      </c>
    </row>
    <row r="789" spans="1:7" ht="12.75">
      <c r="A789" s="16" t="s">
        <v>195</v>
      </c>
      <c r="B789" s="10" t="s">
        <v>897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16" t="s">
        <v>174</v>
      </c>
      <c r="B790" s="10" t="s">
        <v>898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.75">
      <c r="A791" s="16" t="s">
        <v>108</v>
      </c>
      <c r="B791" s="10" t="s">
        <v>899</v>
      </c>
      <c r="C791" s="10" t="s">
        <v>109</v>
      </c>
      <c r="D791" s="20"/>
      <c r="E791" s="11">
        <v>2530000</v>
      </c>
      <c r="F791" s="11">
        <f t="shared" si="12"/>
        <v>0</v>
      </c>
      <c r="G791" s="11">
        <v>2530000</v>
      </c>
    </row>
    <row r="792" spans="1:7" ht="22.5">
      <c r="A792" s="16" t="s">
        <v>306</v>
      </c>
      <c r="B792" s="10" t="s">
        <v>1227</v>
      </c>
      <c r="C792" s="10" t="s">
        <v>110</v>
      </c>
      <c r="D792" s="20"/>
      <c r="E792" s="11">
        <v>400000</v>
      </c>
      <c r="F792" s="11">
        <f t="shared" si="12"/>
        <v>0</v>
      </c>
      <c r="G792" s="11">
        <v>400000</v>
      </c>
    </row>
    <row r="793" spans="1:7" ht="22.5">
      <c r="A793" s="16" t="s">
        <v>176</v>
      </c>
      <c r="B793" s="10" t="s">
        <v>988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2.5">
      <c r="A794" s="16" t="s">
        <v>270</v>
      </c>
      <c r="B794" s="10" t="s">
        <v>1201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16" t="s">
        <v>408</v>
      </c>
      <c r="B795" s="10" t="s">
        <v>1202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.75">
      <c r="A796" s="16" t="s">
        <v>192</v>
      </c>
      <c r="B796" s="10" t="s">
        <v>1203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3.75">
      <c r="A797" s="16" t="s">
        <v>357</v>
      </c>
      <c r="B797" s="10" t="s">
        <v>1204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.75">
      <c r="A798" s="16" t="s">
        <v>213</v>
      </c>
      <c r="B798" s="10" t="s">
        <v>1205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2.5">
      <c r="A799" s="16" t="s">
        <v>158</v>
      </c>
      <c r="B799" s="10" t="s">
        <v>900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.75">
      <c r="A800" s="16" t="s">
        <v>160</v>
      </c>
      <c r="B800" s="10" t="s">
        <v>935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22.5">
      <c r="A801" s="16" t="s">
        <v>368</v>
      </c>
      <c r="B801" s="10" t="s">
        <v>1206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.75">
      <c r="A802" s="16" t="s">
        <v>408</v>
      </c>
      <c r="B802" s="10" t="s">
        <v>1207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45">
      <c r="A803" s="16" t="s">
        <v>409</v>
      </c>
      <c r="B803" s="10" t="s">
        <v>1208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2.5">
      <c r="A804" s="16" t="s">
        <v>359</v>
      </c>
      <c r="B804" s="10" t="s">
        <v>989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16" t="s">
        <v>140</v>
      </c>
      <c r="B805" s="10" t="s">
        <v>990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.75">
      <c r="A806" s="16" t="s">
        <v>170</v>
      </c>
      <c r="B806" s="10" t="s">
        <v>1209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16" t="s">
        <v>254</v>
      </c>
      <c r="B807" s="10" t="s">
        <v>1210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16" t="s">
        <v>255</v>
      </c>
      <c r="B808" s="10" t="s">
        <v>1211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.75">
      <c r="A809" s="16" t="s">
        <v>195</v>
      </c>
      <c r="B809" s="10" t="s">
        <v>1212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.75">
      <c r="A810" s="16" t="s">
        <v>174</v>
      </c>
      <c r="B810" s="10" t="s">
        <v>901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22.5">
      <c r="A811" s="16" t="s">
        <v>163</v>
      </c>
      <c r="B811" s="10" t="s">
        <v>902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.75">
      <c r="A812" s="16" t="s">
        <v>165</v>
      </c>
      <c r="B812" s="10" t="s">
        <v>936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2.5">
      <c r="A813" s="16" t="s">
        <v>167</v>
      </c>
      <c r="B813" s="10" t="s">
        <v>991</v>
      </c>
      <c r="C813" s="10" t="s">
        <v>112</v>
      </c>
      <c r="D813" s="20"/>
      <c r="E813" s="11">
        <v>102887000</v>
      </c>
      <c r="F813" s="11">
        <f t="shared" si="12"/>
        <v>0</v>
      </c>
      <c r="G813" s="11">
        <v>102887000</v>
      </c>
    </row>
    <row r="814" spans="1:7" ht="12.75">
      <c r="A814" s="16" t="s">
        <v>168</v>
      </c>
      <c r="B814" s="10" t="s">
        <v>1213</v>
      </c>
      <c r="C814" s="10" t="s">
        <v>113</v>
      </c>
      <c r="D814" s="20"/>
      <c r="E814" s="11">
        <v>102831000</v>
      </c>
      <c r="F814" s="11">
        <f t="shared" si="12"/>
        <v>0</v>
      </c>
      <c r="G814" s="11">
        <v>102831000</v>
      </c>
    </row>
    <row r="815" spans="1:7" ht="12.75">
      <c r="A815" s="16" t="s">
        <v>408</v>
      </c>
      <c r="B815" s="10" t="s">
        <v>1214</v>
      </c>
      <c r="C815" s="10" t="s">
        <v>189</v>
      </c>
      <c r="D815" s="20"/>
      <c r="E815" s="11">
        <v>102831000</v>
      </c>
      <c r="F815" s="11">
        <f t="shared" si="12"/>
        <v>0</v>
      </c>
      <c r="G815" s="11">
        <v>102831000</v>
      </c>
    </row>
    <row r="816" spans="1:7" ht="22.5">
      <c r="A816" s="16" t="s">
        <v>248</v>
      </c>
      <c r="B816" s="10" t="s">
        <v>1215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16" t="s">
        <v>250</v>
      </c>
      <c r="B817" s="10" t="s">
        <v>1216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16" t="s">
        <v>251</v>
      </c>
      <c r="B818" s="10" t="s">
        <v>1217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.75">
      <c r="A819" s="16" t="s">
        <v>192</v>
      </c>
      <c r="B819" s="10" t="s">
        <v>1218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3.75">
      <c r="A820" s="16" t="s">
        <v>357</v>
      </c>
      <c r="B820" s="10" t="s">
        <v>1219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.75">
      <c r="A821" s="16" t="s">
        <v>358</v>
      </c>
      <c r="B821" s="10" t="s">
        <v>1220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3.75">
      <c r="A822" s="16" t="s">
        <v>426</v>
      </c>
      <c r="B822" s="10" t="s">
        <v>1221</v>
      </c>
      <c r="C822" s="10" t="s">
        <v>427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2.5">
      <c r="A823" s="16" t="s">
        <v>428</v>
      </c>
      <c r="B823" s="10" t="s">
        <v>744</v>
      </c>
      <c r="C823" s="10" t="s">
        <v>429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.75">
      <c r="A824" s="16" t="s">
        <v>430</v>
      </c>
      <c r="B824" s="10" t="s">
        <v>745</v>
      </c>
      <c r="C824" s="10" t="s">
        <v>431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.75">
      <c r="A825" s="16" t="s">
        <v>432</v>
      </c>
      <c r="B825" s="10" t="s">
        <v>903</v>
      </c>
      <c r="C825" s="10" t="s">
        <v>433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.75">
      <c r="A826" s="16" t="s">
        <v>170</v>
      </c>
      <c r="B826" s="10" t="s">
        <v>904</v>
      </c>
      <c r="C826" s="10" t="s">
        <v>171</v>
      </c>
      <c r="D826" s="20"/>
      <c r="E826" s="11">
        <v>89444000</v>
      </c>
      <c r="F826" s="11">
        <f t="shared" si="12"/>
        <v>0</v>
      </c>
      <c r="G826" s="11">
        <v>89444000</v>
      </c>
    </row>
    <row r="827" spans="1:7" ht="12.75">
      <c r="A827" s="16" t="s">
        <v>254</v>
      </c>
      <c r="B827" s="10" t="s">
        <v>905</v>
      </c>
      <c r="C827" s="10" t="s">
        <v>172</v>
      </c>
      <c r="D827" s="20"/>
      <c r="E827" s="11">
        <v>89444000</v>
      </c>
      <c r="F827" s="11">
        <f t="shared" si="12"/>
        <v>0</v>
      </c>
      <c r="G827" s="11">
        <v>89444000</v>
      </c>
    </row>
    <row r="828" spans="1:7" ht="12.75">
      <c r="A828" s="16" t="s">
        <v>255</v>
      </c>
      <c r="B828" s="10" t="s">
        <v>906</v>
      </c>
      <c r="C828" s="10" t="s">
        <v>173</v>
      </c>
      <c r="D828" s="20"/>
      <c r="E828" s="11">
        <v>89444000</v>
      </c>
      <c r="F828" s="11">
        <f t="shared" si="12"/>
        <v>0</v>
      </c>
      <c r="G828" s="11">
        <v>89444000</v>
      </c>
    </row>
    <row r="829" spans="1:7" ht="12.75">
      <c r="A829" s="16" t="s">
        <v>195</v>
      </c>
      <c r="B829" s="10" t="s">
        <v>907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.75">
      <c r="A830" s="16" t="s">
        <v>174</v>
      </c>
      <c r="B830" s="10" t="s">
        <v>746</v>
      </c>
      <c r="C830" s="10" t="s">
        <v>175</v>
      </c>
      <c r="D830" s="20"/>
      <c r="E830" s="11">
        <v>88139000</v>
      </c>
      <c r="F830" s="11">
        <f t="shared" si="12"/>
        <v>0</v>
      </c>
      <c r="G830" s="11">
        <v>88139000</v>
      </c>
    </row>
    <row r="831" spans="1:7" ht="12.75">
      <c r="A831" s="16" t="s">
        <v>169</v>
      </c>
      <c r="B831" s="10" t="s">
        <v>908</v>
      </c>
      <c r="C831" s="10" t="s">
        <v>114</v>
      </c>
      <c r="D831" s="20"/>
      <c r="E831" s="11">
        <v>78082000</v>
      </c>
      <c r="F831" s="11">
        <f t="shared" si="12"/>
        <v>0</v>
      </c>
      <c r="G831" s="11">
        <v>78082000</v>
      </c>
    </row>
    <row r="832" spans="1:7" ht="12.75">
      <c r="A832" s="16" t="s">
        <v>115</v>
      </c>
      <c r="B832" s="10" t="s">
        <v>909</v>
      </c>
      <c r="C832" s="10" t="s">
        <v>116</v>
      </c>
      <c r="D832" s="20"/>
      <c r="E832" s="11">
        <v>78082000</v>
      </c>
      <c r="F832" s="11">
        <f t="shared" si="12"/>
        <v>0</v>
      </c>
      <c r="G832" s="11">
        <v>78082000</v>
      </c>
    </row>
    <row r="833" spans="1:7" ht="12.75">
      <c r="A833" s="16" t="s">
        <v>369</v>
      </c>
      <c r="B833" s="10" t="s">
        <v>937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.75">
      <c r="A834" s="16" t="s">
        <v>225</v>
      </c>
      <c r="B834" s="10" t="s">
        <v>992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2.5">
      <c r="A835" s="16" t="s">
        <v>272</v>
      </c>
      <c r="B835" s="10" t="s">
        <v>938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.75">
      <c r="A836" s="16" t="s">
        <v>408</v>
      </c>
      <c r="B836" s="10" t="s">
        <v>1222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.75">
      <c r="A837" s="16" t="s">
        <v>170</v>
      </c>
      <c r="B837" s="10" t="s">
        <v>993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.75">
      <c r="A838" s="16" t="s">
        <v>254</v>
      </c>
      <c r="B838" s="10" t="s">
        <v>910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.75">
      <c r="A839" s="16" t="s">
        <v>255</v>
      </c>
      <c r="B839" s="10" t="s">
        <v>1223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.75">
      <c r="A840" s="16" t="s">
        <v>195</v>
      </c>
      <c r="B840" s="10" t="s">
        <v>1224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.75">
      <c r="A841" s="16" t="s">
        <v>174</v>
      </c>
      <c r="B841" s="10" t="s">
        <v>994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.75">
      <c r="A842" s="16" t="s">
        <v>120</v>
      </c>
      <c r="B842" s="10" t="s">
        <v>939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.75">
      <c r="A843" s="16" t="s">
        <v>397</v>
      </c>
      <c r="B843" s="10" t="s">
        <v>1225</v>
      </c>
      <c r="C843" s="10" t="s">
        <v>394</v>
      </c>
      <c r="D843" s="20"/>
      <c r="E843" s="11">
        <v>81413000</v>
      </c>
      <c r="F843" s="11">
        <f>G843-E843</f>
        <v>0</v>
      </c>
      <c r="G843" s="11">
        <v>81413000</v>
      </c>
    </row>
    <row r="844" spans="1:7" ht="12.75">
      <c r="A844" s="16" t="s">
        <v>395</v>
      </c>
      <c r="B844" s="10" t="s">
        <v>1226</v>
      </c>
      <c r="C844" s="10" t="s">
        <v>396</v>
      </c>
      <c r="D844" s="20"/>
      <c r="E844" s="11">
        <v>81413000</v>
      </c>
      <c r="F844" s="11">
        <f>G844-E844</f>
        <v>0</v>
      </c>
      <c r="G844" s="11">
        <v>81413000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nr.2/j la Dispozitia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46">
      <selection activeCell="I49" sqref="I49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8"/>
      <c r="E1" s="5"/>
    </row>
    <row r="2" spans="1:4" ht="12.75">
      <c r="A2" s="3" t="s">
        <v>123</v>
      </c>
      <c r="B2" s="2"/>
      <c r="C2" s="2"/>
      <c r="D2" s="18"/>
    </row>
    <row r="3" spans="1:4" ht="12.75">
      <c r="A3" s="3" t="s">
        <v>124</v>
      </c>
      <c r="B3" s="2"/>
      <c r="C3" s="2"/>
      <c r="D3" s="18"/>
    </row>
    <row r="4" spans="1:4" ht="12.75">
      <c r="A4" s="3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7" ht="12.75">
      <c r="A6" s="22" t="s">
        <v>221</v>
      </c>
      <c r="B6" s="22"/>
      <c r="C6" s="22"/>
      <c r="D6" s="22"/>
      <c r="E6" s="22"/>
      <c r="F6" s="22"/>
      <c r="G6" s="22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273</v>
      </c>
      <c r="B9" s="10" t="s">
        <v>1052</v>
      </c>
      <c r="C9" s="10" t="s">
        <v>230</v>
      </c>
      <c r="D9" s="20"/>
      <c r="E9" s="11">
        <v>329355000</v>
      </c>
      <c r="F9" s="11">
        <f aca="true" t="shared" si="0" ref="F9:F72">G9-E9</f>
        <v>99000</v>
      </c>
      <c r="G9" s="11">
        <v>329454000</v>
      </c>
    </row>
    <row r="10" spans="1:7" ht="12.75">
      <c r="A10" s="16" t="s">
        <v>204</v>
      </c>
      <c r="B10" s="10" t="s">
        <v>1053</v>
      </c>
      <c r="C10" s="10" t="s">
        <v>351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6" t="s">
        <v>180</v>
      </c>
      <c r="B11" s="10" t="s">
        <v>1054</v>
      </c>
      <c r="C11" s="10" t="s">
        <v>6</v>
      </c>
      <c r="D11" s="20"/>
      <c r="E11" s="11">
        <v>324931000</v>
      </c>
      <c r="F11" s="11">
        <f t="shared" si="0"/>
        <v>99000</v>
      </c>
      <c r="G11" s="11">
        <v>325030000</v>
      </c>
    </row>
    <row r="12" spans="1:7" ht="12.75">
      <c r="A12" s="16" t="s">
        <v>181</v>
      </c>
      <c r="B12" s="10" t="s">
        <v>836</v>
      </c>
      <c r="C12" s="10" t="s">
        <v>8</v>
      </c>
      <c r="D12" s="20"/>
      <c r="E12" s="11">
        <v>321522000</v>
      </c>
      <c r="F12" s="11">
        <f t="shared" si="0"/>
        <v>99000</v>
      </c>
      <c r="G12" s="11">
        <v>321621000</v>
      </c>
    </row>
    <row r="13" spans="1:7" ht="22.5">
      <c r="A13" s="16" t="s">
        <v>182</v>
      </c>
      <c r="B13" s="10" t="s">
        <v>680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923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1055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1056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954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1057</v>
      </c>
      <c r="C18" s="10" t="s">
        <v>18</v>
      </c>
      <c r="D18" s="20"/>
      <c r="E18" s="11">
        <v>199541000</v>
      </c>
      <c r="F18" s="11">
        <f t="shared" si="0"/>
        <v>99000</v>
      </c>
      <c r="G18" s="11">
        <v>199640000</v>
      </c>
    </row>
    <row r="19" spans="1:7" ht="22.5">
      <c r="A19" s="16" t="s">
        <v>352</v>
      </c>
      <c r="B19" s="10" t="s">
        <v>1058</v>
      </c>
      <c r="C19" s="10" t="s">
        <v>19</v>
      </c>
      <c r="D19" s="20"/>
      <c r="E19" s="11">
        <v>198441000</v>
      </c>
      <c r="F19" s="11">
        <f t="shared" si="0"/>
        <v>99000</v>
      </c>
      <c r="G19" s="11">
        <v>198540000</v>
      </c>
    </row>
    <row r="20" spans="1:7" ht="22.5">
      <c r="A20" s="16" t="s">
        <v>206</v>
      </c>
      <c r="B20" s="10" t="s">
        <v>1059</v>
      </c>
      <c r="C20" s="10" t="s">
        <v>20</v>
      </c>
      <c r="D20" s="20"/>
      <c r="E20" s="11">
        <v>37754000</v>
      </c>
      <c r="F20" s="11">
        <f t="shared" si="0"/>
        <v>99000</v>
      </c>
      <c r="G20" s="11">
        <v>37853000</v>
      </c>
    </row>
    <row r="21" spans="1:7" ht="22.5">
      <c r="A21" s="16" t="s">
        <v>339</v>
      </c>
      <c r="B21" s="10" t="s">
        <v>1060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1061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1062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1063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1064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1065</v>
      </c>
      <c r="C26" s="10" t="s">
        <v>130</v>
      </c>
      <c r="D26" s="20"/>
      <c r="E26" s="11">
        <v>3409000</v>
      </c>
      <c r="F26" s="11">
        <f t="shared" si="0"/>
        <v>0</v>
      </c>
      <c r="G26" s="11">
        <v>3409000</v>
      </c>
    </row>
    <row r="27" spans="1:7" ht="12.75">
      <c r="A27" s="16" t="s">
        <v>131</v>
      </c>
      <c r="B27" s="10" t="s">
        <v>955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956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1066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1067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1068</v>
      </c>
      <c r="C31" s="10" t="s">
        <v>135</v>
      </c>
      <c r="D31" s="20"/>
      <c r="E31" s="11">
        <v>2509000</v>
      </c>
      <c r="F31" s="11">
        <f t="shared" si="0"/>
        <v>0</v>
      </c>
      <c r="G31" s="11">
        <v>2509000</v>
      </c>
    </row>
    <row r="32" spans="1:7" ht="33.75">
      <c r="A32" s="16" t="s">
        <v>837</v>
      </c>
      <c r="B32" s="10" t="s">
        <v>1069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537</v>
      </c>
      <c r="B33" s="10" t="s">
        <v>1070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1071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1010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1072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1073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370</v>
      </c>
      <c r="B38" s="10" t="s">
        <v>957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1074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958</v>
      </c>
      <c r="B40" s="10" t="s">
        <v>1075</v>
      </c>
      <c r="C40" s="10" t="s">
        <v>959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33.75">
      <c r="A41" s="16" t="s">
        <v>940</v>
      </c>
      <c r="B41" s="10" t="s">
        <v>1076</v>
      </c>
      <c r="C41" s="10" t="s">
        <v>942</v>
      </c>
      <c r="D41" s="20"/>
      <c r="E41" s="11">
        <v>-693000</v>
      </c>
      <c r="F41" s="11">
        <f t="shared" si="0"/>
        <v>0</v>
      </c>
      <c r="G41" s="11">
        <v>-693000</v>
      </c>
    </row>
    <row r="42" spans="1:7" ht="12.75">
      <c r="A42" s="16" t="s">
        <v>186</v>
      </c>
      <c r="B42" s="10" t="s">
        <v>1077</v>
      </c>
      <c r="C42" s="10" t="s">
        <v>33</v>
      </c>
      <c r="D42" s="20"/>
      <c r="E42" s="11">
        <v>4424000</v>
      </c>
      <c r="F42" s="11">
        <f t="shared" si="0"/>
        <v>0</v>
      </c>
      <c r="G42" s="11">
        <v>4424000</v>
      </c>
    </row>
    <row r="43" spans="1:7" ht="22.5">
      <c r="A43" s="16" t="s">
        <v>136</v>
      </c>
      <c r="B43" s="10" t="s">
        <v>1078</v>
      </c>
      <c r="C43" s="10" t="s">
        <v>34</v>
      </c>
      <c r="D43" s="20"/>
      <c r="E43" s="11">
        <v>4424000</v>
      </c>
      <c r="F43" s="11">
        <f t="shared" si="0"/>
        <v>0</v>
      </c>
      <c r="G43" s="11">
        <v>4424000</v>
      </c>
    </row>
    <row r="44" spans="1:7" ht="45">
      <c r="A44" s="16" t="s">
        <v>422</v>
      </c>
      <c r="B44" s="10" t="s">
        <v>1079</v>
      </c>
      <c r="C44" s="10" t="s">
        <v>35</v>
      </c>
      <c r="D44" s="20"/>
      <c r="E44" s="11">
        <v>4424000</v>
      </c>
      <c r="F44" s="11">
        <f t="shared" si="0"/>
        <v>0</v>
      </c>
      <c r="G44" s="11">
        <v>4424000</v>
      </c>
    </row>
    <row r="45" spans="1:7" ht="12.75">
      <c r="A45" s="16" t="s">
        <v>36</v>
      </c>
      <c r="B45" s="10" t="s">
        <v>1080</v>
      </c>
      <c r="C45" s="10" t="s">
        <v>37</v>
      </c>
      <c r="D45" s="20"/>
      <c r="E45" s="11">
        <v>1204000</v>
      </c>
      <c r="F45" s="11">
        <f t="shared" si="0"/>
        <v>0</v>
      </c>
      <c r="G45" s="11">
        <v>1204000</v>
      </c>
    </row>
    <row r="46" spans="1:7" ht="12.75">
      <c r="A46" s="16" t="s">
        <v>1007</v>
      </c>
      <c r="B46" s="10" t="s">
        <v>1081</v>
      </c>
      <c r="C46" s="10" t="s">
        <v>1009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33.75">
      <c r="A47" s="16" t="s">
        <v>569</v>
      </c>
      <c r="B47" s="10" t="s">
        <v>1082</v>
      </c>
      <c r="C47" s="10" t="s">
        <v>557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2.5">
      <c r="A48" s="16" t="s">
        <v>274</v>
      </c>
      <c r="B48" s="10" t="s">
        <v>1083</v>
      </c>
      <c r="C48" s="10" t="s">
        <v>187</v>
      </c>
      <c r="D48" s="20">
        <f>D49</f>
        <v>10000000</v>
      </c>
      <c r="E48" s="11">
        <v>348942000</v>
      </c>
      <c r="F48" s="11">
        <f t="shared" si="0"/>
        <v>99000</v>
      </c>
      <c r="G48" s="11">
        <v>349041000</v>
      </c>
    </row>
    <row r="49" spans="1:7" ht="12.75">
      <c r="A49" s="16" t="s">
        <v>405</v>
      </c>
      <c r="B49" s="10" t="s">
        <v>1084</v>
      </c>
      <c r="C49" s="10" t="s">
        <v>188</v>
      </c>
      <c r="D49" s="20">
        <f>D50</f>
        <v>10000000</v>
      </c>
      <c r="E49" s="11">
        <v>348942000</v>
      </c>
      <c r="F49" s="11">
        <f t="shared" si="0"/>
        <v>99000</v>
      </c>
      <c r="G49" s="11">
        <v>349041000</v>
      </c>
    </row>
    <row r="50" spans="1:7" ht="22.5">
      <c r="A50" s="16" t="s">
        <v>236</v>
      </c>
      <c r="B50" s="10" t="s">
        <v>1085</v>
      </c>
      <c r="C50" s="10" t="s">
        <v>237</v>
      </c>
      <c r="D50" s="20">
        <f>D51+D52</f>
        <v>10000000</v>
      </c>
      <c r="E50" s="11">
        <v>342440000</v>
      </c>
      <c r="F50" s="11">
        <f t="shared" si="0"/>
        <v>99000</v>
      </c>
      <c r="G50" s="11">
        <v>342539000</v>
      </c>
    </row>
    <row r="51" spans="1:7" ht="22.5">
      <c r="A51" s="16" t="s">
        <v>238</v>
      </c>
      <c r="B51" s="10" t="s">
        <v>1086</v>
      </c>
      <c r="C51" s="10" t="s">
        <v>13</v>
      </c>
      <c r="D51" s="20"/>
      <c r="E51" s="11">
        <v>119281000</v>
      </c>
      <c r="F51" s="11">
        <f t="shared" si="0"/>
        <v>0</v>
      </c>
      <c r="G51" s="11">
        <v>119281000</v>
      </c>
    </row>
    <row r="52" spans="1:7" ht="22.5">
      <c r="A52" s="16" t="s">
        <v>239</v>
      </c>
      <c r="B52" s="10" t="s">
        <v>1087</v>
      </c>
      <c r="C52" s="10" t="s">
        <v>39</v>
      </c>
      <c r="D52" s="20">
        <v>10000000</v>
      </c>
      <c r="E52" s="11">
        <v>116054000</v>
      </c>
      <c r="F52" s="11">
        <f t="shared" si="0"/>
        <v>0</v>
      </c>
      <c r="G52" s="11">
        <v>116054000</v>
      </c>
    </row>
    <row r="53" spans="1:7" ht="12.75">
      <c r="A53" s="16" t="s">
        <v>240</v>
      </c>
      <c r="B53" s="10" t="s">
        <v>1088</v>
      </c>
      <c r="C53" s="10" t="s">
        <v>40</v>
      </c>
      <c r="D53" s="20"/>
      <c r="E53" s="11">
        <v>1754000</v>
      </c>
      <c r="F53" s="11">
        <f t="shared" si="0"/>
        <v>0</v>
      </c>
      <c r="G53" s="11">
        <v>1754000</v>
      </c>
    </row>
    <row r="54" spans="1:7" ht="22.5">
      <c r="A54" s="16" t="s">
        <v>288</v>
      </c>
      <c r="B54" s="10" t="s">
        <v>456</v>
      </c>
      <c r="C54" s="10" t="s">
        <v>289</v>
      </c>
      <c r="D54" s="20"/>
      <c r="E54" s="11">
        <v>1504000</v>
      </c>
      <c r="F54" s="11">
        <f t="shared" si="0"/>
        <v>0</v>
      </c>
      <c r="G54" s="11">
        <v>1504000</v>
      </c>
    </row>
    <row r="55" spans="1:7" ht="12.75">
      <c r="A55" s="16" t="s">
        <v>290</v>
      </c>
      <c r="B55" s="10" t="s">
        <v>547</v>
      </c>
      <c r="C55" s="10" t="s">
        <v>291</v>
      </c>
      <c r="D55" s="20"/>
      <c r="E55" s="11">
        <v>1504000</v>
      </c>
      <c r="F55" s="11">
        <f t="shared" si="0"/>
        <v>0</v>
      </c>
      <c r="G55" s="11">
        <v>1504000</v>
      </c>
    </row>
    <row r="56" spans="1:7" ht="22.5">
      <c r="A56" s="16" t="s">
        <v>241</v>
      </c>
      <c r="B56" s="10" t="s">
        <v>457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2.5">
      <c r="A57" s="16" t="s">
        <v>242</v>
      </c>
      <c r="B57" s="10" t="s">
        <v>371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2.5">
      <c r="A58" s="16" t="s">
        <v>243</v>
      </c>
      <c r="B58" s="10" t="s">
        <v>479</v>
      </c>
      <c r="C58" s="10" t="s">
        <v>244</v>
      </c>
      <c r="D58" s="20"/>
      <c r="E58" s="11">
        <v>49545000</v>
      </c>
      <c r="F58" s="11">
        <f t="shared" si="0"/>
        <v>0</v>
      </c>
      <c r="G58" s="11">
        <v>49545000</v>
      </c>
    </row>
    <row r="59" spans="1:7" ht="45">
      <c r="A59" s="16" t="s">
        <v>356</v>
      </c>
      <c r="B59" s="10" t="s">
        <v>570</v>
      </c>
      <c r="C59" s="10" t="s">
        <v>42</v>
      </c>
      <c r="D59" s="20"/>
      <c r="E59" s="11">
        <v>49545000</v>
      </c>
      <c r="F59" s="11">
        <f t="shared" si="0"/>
        <v>0</v>
      </c>
      <c r="G59" s="11">
        <v>49545000</v>
      </c>
    </row>
    <row r="60" spans="1:7" ht="12.75">
      <c r="A60" s="16" t="s">
        <v>83</v>
      </c>
      <c r="B60" s="10" t="s">
        <v>538</v>
      </c>
      <c r="C60" s="10" t="s">
        <v>43</v>
      </c>
      <c r="D60" s="20"/>
      <c r="E60" s="11">
        <v>44535000</v>
      </c>
      <c r="F60" s="11">
        <f t="shared" si="0"/>
        <v>0</v>
      </c>
      <c r="G60" s="11">
        <v>44535000</v>
      </c>
    </row>
    <row r="61" spans="1:7" ht="12.75">
      <c r="A61" s="16" t="s">
        <v>78</v>
      </c>
      <c r="B61" s="10" t="s">
        <v>480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2.5">
      <c r="A62" s="16" t="s">
        <v>315</v>
      </c>
      <c r="B62" s="10" t="s">
        <v>539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.75">
      <c r="A63" s="16" t="s">
        <v>292</v>
      </c>
      <c r="B63" s="10" t="s">
        <v>540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.75">
      <c r="A64" s="16" t="s">
        <v>406</v>
      </c>
      <c r="B64" s="10" t="s">
        <v>580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.75">
      <c r="A65" s="16" t="s">
        <v>295</v>
      </c>
      <c r="B65" s="10" t="s">
        <v>592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.75">
      <c r="A66" s="16" t="s">
        <v>142</v>
      </c>
      <c r="B66" s="10" t="s">
        <v>629</v>
      </c>
      <c r="C66" s="10" t="s">
        <v>47</v>
      </c>
      <c r="D66" s="20"/>
      <c r="E66" s="11">
        <v>23940000</v>
      </c>
      <c r="F66" s="11">
        <f t="shared" si="0"/>
        <v>99000</v>
      </c>
      <c r="G66" s="11">
        <v>24039000</v>
      </c>
    </row>
    <row r="67" spans="1:7" ht="12.75">
      <c r="A67" s="16" t="s">
        <v>143</v>
      </c>
      <c r="B67" s="10" t="s">
        <v>548</v>
      </c>
      <c r="C67" s="10" t="s">
        <v>48</v>
      </c>
      <c r="D67" s="20"/>
      <c r="E67" s="11">
        <v>23940000</v>
      </c>
      <c r="F67" s="11">
        <f t="shared" si="0"/>
        <v>99000</v>
      </c>
      <c r="G67" s="11">
        <v>24039000</v>
      </c>
    </row>
    <row r="68" spans="1:7" ht="12.75">
      <c r="A68" s="16" t="s">
        <v>104</v>
      </c>
      <c r="B68" s="10" t="s">
        <v>549</v>
      </c>
      <c r="C68" s="10" t="s">
        <v>49</v>
      </c>
      <c r="D68" s="20"/>
      <c r="E68" s="11">
        <v>5814000</v>
      </c>
      <c r="F68" s="11">
        <f t="shared" si="0"/>
        <v>335000</v>
      </c>
      <c r="G68" s="11">
        <v>6149000</v>
      </c>
    </row>
    <row r="69" spans="1:7" ht="12.75">
      <c r="A69" s="16" t="s">
        <v>70</v>
      </c>
      <c r="B69" s="10" t="s">
        <v>550</v>
      </c>
      <c r="C69" s="10" t="s">
        <v>50</v>
      </c>
      <c r="D69" s="20"/>
      <c r="E69" s="11">
        <v>18126000</v>
      </c>
      <c r="F69" s="11">
        <f t="shared" si="0"/>
        <v>-236000</v>
      </c>
      <c r="G69" s="11">
        <v>17890000</v>
      </c>
    </row>
    <row r="70" spans="1:7" ht="33.75">
      <c r="A70" s="16" t="s">
        <v>781</v>
      </c>
      <c r="B70" s="10" t="s">
        <v>571</v>
      </c>
      <c r="C70" s="10" t="s">
        <v>51</v>
      </c>
      <c r="D70" s="20"/>
      <c r="E70" s="11">
        <v>26366000</v>
      </c>
      <c r="F70" s="11">
        <f t="shared" si="0"/>
        <v>0</v>
      </c>
      <c r="G70" s="11">
        <v>26366000</v>
      </c>
    </row>
    <row r="71" spans="1:7" ht="12.75">
      <c r="A71" s="16" t="s">
        <v>84</v>
      </c>
      <c r="B71" s="10" t="s">
        <v>572</v>
      </c>
      <c r="C71" s="10" t="s">
        <v>52</v>
      </c>
      <c r="D71" s="20"/>
      <c r="E71" s="11">
        <v>6511000</v>
      </c>
      <c r="F71" s="11">
        <f t="shared" si="0"/>
        <v>0</v>
      </c>
      <c r="G71" s="11">
        <v>6511000</v>
      </c>
    </row>
    <row r="72" spans="1:7" ht="12.75">
      <c r="A72" s="16" t="s">
        <v>85</v>
      </c>
      <c r="B72" s="10" t="s">
        <v>681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.75">
      <c r="A73" s="16" t="s">
        <v>86</v>
      </c>
      <c r="B73" s="10" t="s">
        <v>573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6" t="s">
        <v>510</v>
      </c>
      <c r="B74" s="10" t="s">
        <v>551</v>
      </c>
      <c r="C74" s="10" t="s">
        <v>511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.75">
      <c r="A75" s="16" t="s">
        <v>144</v>
      </c>
      <c r="B75" s="10" t="s">
        <v>581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22.5">
      <c r="A76" s="16" t="s">
        <v>782</v>
      </c>
      <c r="B76" s="10" t="s">
        <v>593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2.5">
      <c r="A77" s="16" t="s">
        <v>247</v>
      </c>
      <c r="B77" s="10" t="s">
        <v>630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22.5">
      <c r="A78" s="16" t="s">
        <v>145</v>
      </c>
      <c r="B78" s="10" t="s">
        <v>838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22.5">
      <c r="A79" s="16" t="s">
        <v>297</v>
      </c>
      <c r="B79" s="10" t="s">
        <v>631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22.5">
      <c r="A80" s="16" t="s">
        <v>299</v>
      </c>
      <c r="B80" s="10" t="s">
        <v>632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2.5">
      <c r="A81" s="16" t="s">
        <v>197</v>
      </c>
      <c r="B81" s="10" t="s">
        <v>574</v>
      </c>
      <c r="C81" s="10" t="s">
        <v>58</v>
      </c>
      <c r="D81" s="20"/>
      <c r="E81" s="11">
        <v>37856000</v>
      </c>
      <c r="F81" s="11">
        <f t="shared" si="1"/>
        <v>0</v>
      </c>
      <c r="G81" s="11">
        <v>37856000</v>
      </c>
    </row>
    <row r="82" spans="1:7" ht="12.75">
      <c r="A82" s="16" t="s">
        <v>147</v>
      </c>
      <c r="B82" s="10" t="s">
        <v>582</v>
      </c>
      <c r="C82" s="10" t="s">
        <v>59</v>
      </c>
      <c r="D82" s="20"/>
      <c r="E82" s="11">
        <v>26291000</v>
      </c>
      <c r="F82" s="11">
        <f t="shared" si="1"/>
        <v>0</v>
      </c>
      <c r="G82" s="11">
        <v>26291000</v>
      </c>
    </row>
    <row r="83" spans="1:7" ht="12.75">
      <c r="A83" s="16" t="s">
        <v>405</v>
      </c>
      <c r="B83" s="10" t="s">
        <v>682</v>
      </c>
      <c r="C83" s="10" t="s">
        <v>188</v>
      </c>
      <c r="D83" s="20"/>
      <c r="E83" s="11">
        <v>26291000</v>
      </c>
      <c r="F83" s="11">
        <f t="shared" si="1"/>
        <v>0</v>
      </c>
      <c r="G83" s="11">
        <v>26291000</v>
      </c>
    </row>
    <row r="84" spans="1:7" ht="22.5">
      <c r="A84" s="16" t="s">
        <v>236</v>
      </c>
      <c r="B84" s="10" t="s">
        <v>683</v>
      </c>
      <c r="C84" s="10" t="s">
        <v>237</v>
      </c>
      <c r="D84" s="20"/>
      <c r="E84" s="11">
        <v>26291000</v>
      </c>
      <c r="F84" s="11">
        <f t="shared" si="1"/>
        <v>0</v>
      </c>
      <c r="G84" s="11">
        <v>26291000</v>
      </c>
    </row>
    <row r="85" spans="1:7" ht="22.5">
      <c r="A85" s="16" t="s">
        <v>238</v>
      </c>
      <c r="B85" s="10" t="s">
        <v>684</v>
      </c>
      <c r="C85" s="10" t="s">
        <v>13</v>
      </c>
      <c r="D85" s="20"/>
      <c r="E85" s="11">
        <v>19096000</v>
      </c>
      <c r="F85" s="11">
        <f t="shared" si="1"/>
        <v>0</v>
      </c>
      <c r="G85" s="11">
        <v>19096000</v>
      </c>
    </row>
    <row r="86" spans="1:7" ht="22.5">
      <c r="A86" s="16" t="s">
        <v>239</v>
      </c>
      <c r="B86" s="10" t="s">
        <v>685</v>
      </c>
      <c r="C86" s="10" t="s">
        <v>39</v>
      </c>
      <c r="D86" s="20"/>
      <c r="E86" s="11">
        <v>7039000</v>
      </c>
      <c r="F86" s="11">
        <f t="shared" si="1"/>
        <v>0</v>
      </c>
      <c r="G86" s="11">
        <v>7039000</v>
      </c>
    </row>
    <row r="87" spans="1:7" ht="33.75">
      <c r="A87" s="16" t="s">
        <v>781</v>
      </c>
      <c r="B87" s="10" t="s">
        <v>633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.75">
      <c r="A88" s="16" t="s">
        <v>510</v>
      </c>
      <c r="B88" s="10" t="s">
        <v>634</v>
      </c>
      <c r="C88" s="10" t="s">
        <v>511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.75">
      <c r="A89" s="16" t="s">
        <v>148</v>
      </c>
      <c r="B89" s="10" t="s">
        <v>839</v>
      </c>
      <c r="C89" s="10" t="s">
        <v>60</v>
      </c>
      <c r="D89" s="20"/>
      <c r="E89" s="11">
        <v>26291000</v>
      </c>
      <c r="F89" s="11">
        <f t="shared" si="1"/>
        <v>0</v>
      </c>
      <c r="G89" s="11">
        <v>26291000</v>
      </c>
    </row>
    <row r="90" spans="1:7" ht="12.75">
      <c r="A90" s="16" t="s">
        <v>61</v>
      </c>
      <c r="B90" s="10" t="s">
        <v>840</v>
      </c>
      <c r="C90" s="10" t="s">
        <v>62</v>
      </c>
      <c r="D90" s="20"/>
      <c r="E90" s="11">
        <v>26291000</v>
      </c>
      <c r="F90" s="11">
        <f t="shared" si="1"/>
        <v>0</v>
      </c>
      <c r="G90" s="11">
        <v>26291000</v>
      </c>
    </row>
    <row r="91" spans="1:7" ht="22.5">
      <c r="A91" s="16" t="s">
        <v>259</v>
      </c>
      <c r="B91" s="10" t="s">
        <v>924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.75">
      <c r="A92" s="16" t="s">
        <v>405</v>
      </c>
      <c r="B92" s="10" t="s">
        <v>960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2.5">
      <c r="A93" s="16" t="s">
        <v>236</v>
      </c>
      <c r="B93" s="10" t="s">
        <v>686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22.5">
      <c r="A94" s="16" t="s">
        <v>238</v>
      </c>
      <c r="B94" s="10" t="s">
        <v>1089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2.5">
      <c r="A95" s="16" t="s">
        <v>239</v>
      </c>
      <c r="B95" s="10" t="s">
        <v>841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2.5">
      <c r="A96" s="16" t="s">
        <v>243</v>
      </c>
      <c r="B96" s="10" t="s">
        <v>842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5">
      <c r="A97" s="16" t="s">
        <v>356</v>
      </c>
      <c r="B97" s="10" t="s">
        <v>843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.75">
      <c r="A98" s="16" t="s">
        <v>83</v>
      </c>
      <c r="B98" s="10" t="s">
        <v>844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.75">
      <c r="A99" s="16" t="s">
        <v>178</v>
      </c>
      <c r="B99" s="10" t="s">
        <v>961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6" t="s">
        <v>64</v>
      </c>
      <c r="B100" s="10" t="s">
        <v>962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6" t="s">
        <v>149</v>
      </c>
      <c r="B101" s="10" t="s">
        <v>1090</v>
      </c>
      <c r="C101" s="10" t="s">
        <v>66</v>
      </c>
      <c r="D101" s="20"/>
      <c r="E101" s="11">
        <v>1754000</v>
      </c>
      <c r="F101" s="11">
        <f t="shared" si="1"/>
        <v>0</v>
      </c>
      <c r="G101" s="11">
        <v>1754000</v>
      </c>
    </row>
    <row r="102" spans="1:7" ht="12.75">
      <c r="A102" s="16" t="s">
        <v>405</v>
      </c>
      <c r="B102" s="10" t="s">
        <v>1091</v>
      </c>
      <c r="C102" s="10" t="s">
        <v>188</v>
      </c>
      <c r="D102" s="20"/>
      <c r="E102" s="11">
        <v>1754000</v>
      </c>
      <c r="F102" s="11">
        <f t="shared" si="1"/>
        <v>0</v>
      </c>
      <c r="G102" s="11">
        <v>1754000</v>
      </c>
    </row>
    <row r="103" spans="1:7" ht="22.5">
      <c r="A103" s="16" t="s">
        <v>236</v>
      </c>
      <c r="B103" s="10" t="s">
        <v>1092</v>
      </c>
      <c r="C103" s="10" t="s">
        <v>237</v>
      </c>
      <c r="D103" s="20"/>
      <c r="E103" s="11">
        <v>1754000</v>
      </c>
      <c r="F103" s="11">
        <f t="shared" si="1"/>
        <v>0</v>
      </c>
      <c r="G103" s="11">
        <v>1754000</v>
      </c>
    </row>
    <row r="104" spans="1:7" ht="12.75">
      <c r="A104" s="16" t="s">
        <v>240</v>
      </c>
      <c r="B104" s="10" t="s">
        <v>1093</v>
      </c>
      <c r="C104" s="10" t="s">
        <v>40</v>
      </c>
      <c r="D104" s="20"/>
      <c r="E104" s="11">
        <v>1754000</v>
      </c>
      <c r="F104" s="11">
        <f t="shared" si="1"/>
        <v>0</v>
      </c>
      <c r="G104" s="11">
        <v>1754000</v>
      </c>
    </row>
    <row r="105" spans="1:7" ht="22.5">
      <c r="A105" s="16" t="s">
        <v>288</v>
      </c>
      <c r="B105" s="10" t="s">
        <v>845</v>
      </c>
      <c r="C105" s="10" t="s">
        <v>289</v>
      </c>
      <c r="D105" s="20"/>
      <c r="E105" s="11">
        <v>1504000</v>
      </c>
      <c r="F105" s="11">
        <f t="shared" si="1"/>
        <v>0</v>
      </c>
      <c r="G105" s="11">
        <v>1504000</v>
      </c>
    </row>
    <row r="106" spans="1:7" ht="12.75">
      <c r="A106" s="16" t="s">
        <v>290</v>
      </c>
      <c r="B106" s="10" t="s">
        <v>846</v>
      </c>
      <c r="C106" s="10" t="s">
        <v>291</v>
      </c>
      <c r="D106" s="20"/>
      <c r="E106" s="11">
        <v>1504000</v>
      </c>
      <c r="F106" s="11">
        <f t="shared" si="1"/>
        <v>0</v>
      </c>
      <c r="G106" s="11">
        <v>1504000</v>
      </c>
    </row>
    <row r="107" spans="1:7" ht="22.5">
      <c r="A107" s="16" t="s">
        <v>241</v>
      </c>
      <c r="B107" s="10" t="s">
        <v>847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6" t="s">
        <v>242</v>
      </c>
      <c r="B108" s="10" t="s">
        <v>848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6" t="s">
        <v>150</v>
      </c>
      <c r="B109" s="10" t="s">
        <v>963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6" t="s">
        <v>151</v>
      </c>
      <c r="B110" s="10" t="s">
        <v>1094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6" t="s">
        <v>405</v>
      </c>
      <c r="B111" s="10" t="s">
        <v>1095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6" t="s">
        <v>236</v>
      </c>
      <c r="B112" s="10" t="s">
        <v>1096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6" t="s">
        <v>239</v>
      </c>
      <c r="B113" s="10" t="s">
        <v>1097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6" t="s">
        <v>264</v>
      </c>
      <c r="B114" s="10" t="s">
        <v>1098</v>
      </c>
      <c r="C114" s="10" t="s">
        <v>199</v>
      </c>
      <c r="D114" s="20"/>
      <c r="E114" s="11">
        <v>208649000</v>
      </c>
      <c r="F114" s="11">
        <f t="shared" si="1"/>
        <v>99000</v>
      </c>
      <c r="G114" s="11">
        <v>208748000</v>
      </c>
    </row>
    <row r="115" spans="1:7" ht="22.5">
      <c r="A115" s="16" t="s">
        <v>416</v>
      </c>
      <c r="B115" s="10" t="s">
        <v>1099</v>
      </c>
      <c r="C115" s="10" t="s">
        <v>69</v>
      </c>
      <c r="D115" s="20"/>
      <c r="E115" s="11">
        <v>19400000</v>
      </c>
      <c r="F115" s="11">
        <f t="shared" si="1"/>
        <v>99000</v>
      </c>
      <c r="G115" s="11">
        <v>19499000</v>
      </c>
    </row>
    <row r="116" spans="1:7" ht="12.75">
      <c r="A116" s="16" t="s">
        <v>405</v>
      </c>
      <c r="B116" s="10" t="s">
        <v>1100</v>
      </c>
      <c r="C116" s="10" t="s">
        <v>188</v>
      </c>
      <c r="D116" s="20"/>
      <c r="E116" s="11">
        <v>19400000</v>
      </c>
      <c r="F116" s="11">
        <f t="shared" si="1"/>
        <v>99000</v>
      </c>
      <c r="G116" s="11">
        <v>19499000</v>
      </c>
    </row>
    <row r="117" spans="1:7" ht="22.5">
      <c r="A117" s="16" t="s">
        <v>236</v>
      </c>
      <c r="B117" s="10" t="s">
        <v>1101</v>
      </c>
      <c r="C117" s="10" t="s">
        <v>237</v>
      </c>
      <c r="D117" s="20"/>
      <c r="E117" s="11">
        <v>19400000</v>
      </c>
      <c r="F117" s="11">
        <f t="shared" si="1"/>
        <v>99000</v>
      </c>
      <c r="G117" s="11">
        <v>19499000</v>
      </c>
    </row>
    <row r="118" spans="1:7" ht="22.5">
      <c r="A118" s="16" t="s">
        <v>239</v>
      </c>
      <c r="B118" s="10" t="s">
        <v>1102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6" t="s">
        <v>142</v>
      </c>
      <c r="B119" s="10" t="s">
        <v>1103</v>
      </c>
      <c r="C119" s="10" t="s">
        <v>47</v>
      </c>
      <c r="D119" s="20"/>
      <c r="E119" s="11">
        <v>17985000</v>
      </c>
      <c r="F119" s="11">
        <f t="shared" si="1"/>
        <v>99000</v>
      </c>
      <c r="G119" s="11">
        <v>18084000</v>
      </c>
    </row>
    <row r="120" spans="1:7" ht="12.75">
      <c r="A120" s="16" t="s">
        <v>143</v>
      </c>
      <c r="B120" s="10" t="s">
        <v>594</v>
      </c>
      <c r="C120" s="10" t="s">
        <v>48</v>
      </c>
      <c r="D120" s="20"/>
      <c r="E120" s="11">
        <v>17985000</v>
      </c>
      <c r="F120" s="11">
        <f t="shared" si="1"/>
        <v>99000</v>
      </c>
      <c r="G120" s="11">
        <v>18084000</v>
      </c>
    </row>
    <row r="121" spans="1:7" ht="12.75">
      <c r="A121" s="16" t="s">
        <v>104</v>
      </c>
      <c r="B121" s="10" t="s">
        <v>849</v>
      </c>
      <c r="C121" s="10" t="s">
        <v>49</v>
      </c>
      <c r="D121" s="20"/>
      <c r="E121" s="11">
        <v>1687000</v>
      </c>
      <c r="F121" s="11">
        <f t="shared" si="1"/>
        <v>335000</v>
      </c>
      <c r="G121" s="11">
        <v>2022000</v>
      </c>
    </row>
    <row r="122" spans="1:7" ht="12.75">
      <c r="A122" s="16" t="s">
        <v>70</v>
      </c>
      <c r="B122" s="10" t="s">
        <v>850</v>
      </c>
      <c r="C122" s="10" t="s">
        <v>50</v>
      </c>
      <c r="D122" s="20"/>
      <c r="E122" s="11">
        <v>16298000</v>
      </c>
      <c r="F122" s="11">
        <f t="shared" si="1"/>
        <v>-236000</v>
      </c>
      <c r="G122" s="11">
        <v>16062000</v>
      </c>
    </row>
    <row r="123" spans="1:7" ht="22.5">
      <c r="A123" s="16" t="s">
        <v>265</v>
      </c>
      <c r="B123" s="10" t="s">
        <v>851</v>
      </c>
      <c r="C123" s="10" t="s">
        <v>71</v>
      </c>
      <c r="D123" s="20"/>
      <c r="E123" s="11">
        <v>16182000</v>
      </c>
      <c r="F123" s="11">
        <f t="shared" si="1"/>
        <v>-239000</v>
      </c>
      <c r="G123" s="11">
        <v>15943000</v>
      </c>
    </row>
    <row r="124" spans="1:7" ht="12.75">
      <c r="A124" s="16" t="s">
        <v>72</v>
      </c>
      <c r="B124" s="10" t="s">
        <v>925</v>
      </c>
      <c r="C124" s="10" t="s">
        <v>73</v>
      </c>
      <c r="D124" s="20"/>
      <c r="E124" s="11">
        <v>16182000</v>
      </c>
      <c r="F124" s="11">
        <f t="shared" si="1"/>
        <v>-239000</v>
      </c>
      <c r="G124" s="11">
        <v>15943000</v>
      </c>
    </row>
    <row r="125" spans="1:7" ht="12.75">
      <c r="A125" s="16" t="s">
        <v>275</v>
      </c>
      <c r="B125" s="10" t="s">
        <v>964</v>
      </c>
      <c r="C125" s="10" t="s">
        <v>74</v>
      </c>
      <c r="D125" s="20"/>
      <c r="E125" s="11">
        <v>3218000</v>
      </c>
      <c r="F125" s="11">
        <f t="shared" si="1"/>
        <v>338000</v>
      </c>
      <c r="G125" s="11">
        <v>3556000</v>
      </c>
    </row>
    <row r="126" spans="1:7" ht="12.75">
      <c r="A126" s="16" t="s">
        <v>75</v>
      </c>
      <c r="B126" s="10" t="s">
        <v>1104</v>
      </c>
      <c r="C126" s="10" t="s">
        <v>76</v>
      </c>
      <c r="D126" s="20"/>
      <c r="E126" s="11">
        <v>3218000</v>
      </c>
      <c r="F126" s="11">
        <f t="shared" si="1"/>
        <v>338000</v>
      </c>
      <c r="G126" s="11">
        <v>3556000</v>
      </c>
    </row>
    <row r="127" spans="1:7" ht="12.75">
      <c r="A127" s="16" t="s">
        <v>152</v>
      </c>
      <c r="B127" s="10" t="s">
        <v>1105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6" t="s">
        <v>405</v>
      </c>
      <c r="B128" s="10" t="s">
        <v>1106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6" t="s">
        <v>236</v>
      </c>
      <c r="B129" s="10" t="s">
        <v>1107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6" t="s">
        <v>243</v>
      </c>
      <c r="B130" s="10" t="s">
        <v>1108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6" t="s">
        <v>356</v>
      </c>
      <c r="B131" s="10" t="s">
        <v>1109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6" t="s">
        <v>83</v>
      </c>
      <c r="B132" s="10" t="s">
        <v>1110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2.5">
      <c r="A133" s="16" t="s">
        <v>315</v>
      </c>
      <c r="B133" s="10" t="s">
        <v>595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6" t="s">
        <v>153</v>
      </c>
      <c r="B134" s="10" t="s">
        <v>687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6" t="s">
        <v>80</v>
      </c>
      <c r="B135" s="10" t="s">
        <v>635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6" t="s">
        <v>266</v>
      </c>
      <c r="B136" s="10" t="s">
        <v>636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.75">
      <c r="A137" s="16" t="s">
        <v>202</v>
      </c>
      <c r="B137" s="10" t="s">
        <v>1111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6" t="s">
        <v>154</v>
      </c>
      <c r="B138" s="10" t="s">
        <v>965</v>
      </c>
      <c r="C138" s="10" t="s">
        <v>82</v>
      </c>
      <c r="D138" s="20"/>
      <c r="E138" s="11">
        <v>60726000</v>
      </c>
      <c r="F138" s="11">
        <f t="shared" si="2"/>
        <v>0</v>
      </c>
      <c r="G138" s="11">
        <v>60726000</v>
      </c>
    </row>
    <row r="139" spans="1:7" ht="12.75">
      <c r="A139" s="16" t="s">
        <v>405</v>
      </c>
      <c r="B139" s="10" t="s">
        <v>966</v>
      </c>
      <c r="C139" s="10" t="s">
        <v>188</v>
      </c>
      <c r="D139" s="20"/>
      <c r="E139" s="11">
        <v>60726000</v>
      </c>
      <c r="F139" s="11">
        <f t="shared" si="2"/>
        <v>0</v>
      </c>
      <c r="G139" s="11">
        <v>60726000</v>
      </c>
    </row>
    <row r="140" spans="1:7" ht="22.5">
      <c r="A140" s="16" t="s">
        <v>236</v>
      </c>
      <c r="B140" s="10" t="s">
        <v>1112</v>
      </c>
      <c r="C140" s="10" t="s">
        <v>237</v>
      </c>
      <c r="D140" s="20"/>
      <c r="E140" s="11">
        <v>60724000</v>
      </c>
      <c r="F140" s="11">
        <f t="shared" si="2"/>
        <v>0</v>
      </c>
      <c r="G140" s="11">
        <v>60724000</v>
      </c>
    </row>
    <row r="141" spans="1:7" ht="22.5">
      <c r="A141" s="16" t="s">
        <v>238</v>
      </c>
      <c r="B141" s="10" t="s">
        <v>1113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6" t="s">
        <v>239</v>
      </c>
      <c r="B142" s="10" t="s">
        <v>688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6" t="s">
        <v>243</v>
      </c>
      <c r="B143" s="10" t="s">
        <v>423</v>
      </c>
      <c r="C143" s="10" t="s">
        <v>244</v>
      </c>
      <c r="D143" s="20"/>
      <c r="E143" s="11">
        <v>35793000</v>
      </c>
      <c r="F143" s="11">
        <f t="shared" si="2"/>
        <v>0</v>
      </c>
      <c r="G143" s="11">
        <v>35793000</v>
      </c>
    </row>
    <row r="144" spans="1:7" ht="45">
      <c r="A144" s="16" t="s">
        <v>356</v>
      </c>
      <c r="B144" s="10" t="s">
        <v>552</v>
      </c>
      <c r="C144" s="10" t="s">
        <v>42</v>
      </c>
      <c r="D144" s="20"/>
      <c r="E144" s="11">
        <v>35793000</v>
      </c>
      <c r="F144" s="11">
        <f t="shared" si="2"/>
        <v>0</v>
      </c>
      <c r="G144" s="11">
        <v>35793000</v>
      </c>
    </row>
    <row r="145" spans="1:7" ht="12.75">
      <c r="A145" s="16" t="s">
        <v>83</v>
      </c>
      <c r="B145" s="10" t="s">
        <v>740</v>
      </c>
      <c r="C145" s="10" t="s">
        <v>43</v>
      </c>
      <c r="D145" s="20"/>
      <c r="E145" s="11">
        <v>35793000</v>
      </c>
      <c r="F145" s="11">
        <f t="shared" si="2"/>
        <v>0</v>
      </c>
      <c r="G145" s="11">
        <v>35793000</v>
      </c>
    </row>
    <row r="146" spans="1:7" ht="33.75">
      <c r="A146" s="16" t="s">
        <v>781</v>
      </c>
      <c r="B146" s="10" t="s">
        <v>852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6" t="s">
        <v>84</v>
      </c>
      <c r="B147" s="10" t="s">
        <v>853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6" t="s">
        <v>85</v>
      </c>
      <c r="B148" s="10" t="s">
        <v>854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6" t="s">
        <v>86</v>
      </c>
      <c r="B149" s="10" t="s">
        <v>553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6" t="s">
        <v>510</v>
      </c>
      <c r="B150" s="10" t="s">
        <v>855</v>
      </c>
      <c r="C150" s="10" t="s">
        <v>511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.75">
      <c r="A151" s="16" t="s">
        <v>144</v>
      </c>
      <c r="B151" s="10" t="s">
        <v>856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22.5">
      <c r="A152" s="16" t="s">
        <v>782</v>
      </c>
      <c r="B152" s="10" t="s">
        <v>554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22.5">
      <c r="A153" s="16" t="s">
        <v>297</v>
      </c>
      <c r="B153" s="10" t="s">
        <v>583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22.5">
      <c r="A154" s="16" t="s">
        <v>299</v>
      </c>
      <c r="B154" s="10" t="s">
        <v>857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2.5">
      <c r="A155" s="16" t="s">
        <v>267</v>
      </c>
      <c r="B155" s="10" t="s">
        <v>575</v>
      </c>
      <c r="C155" s="10" t="s">
        <v>87</v>
      </c>
      <c r="D155" s="20"/>
      <c r="E155" s="11">
        <v>38630000</v>
      </c>
      <c r="F155" s="11">
        <f t="shared" si="2"/>
        <v>0</v>
      </c>
      <c r="G155" s="11">
        <v>38630000</v>
      </c>
    </row>
    <row r="156" spans="1:7" ht="12.75">
      <c r="A156" s="16" t="s">
        <v>88</v>
      </c>
      <c r="B156" s="10" t="s">
        <v>576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6" t="s">
        <v>90</v>
      </c>
      <c r="B157" s="10" t="s">
        <v>926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6" t="s">
        <v>92</v>
      </c>
      <c r="B158" s="10" t="s">
        <v>967</v>
      </c>
      <c r="C158" s="10" t="s">
        <v>93</v>
      </c>
      <c r="D158" s="20"/>
      <c r="E158" s="11">
        <v>25023000</v>
      </c>
      <c r="F158" s="11">
        <f t="shared" si="2"/>
        <v>0</v>
      </c>
      <c r="G158" s="11">
        <v>25023000</v>
      </c>
    </row>
    <row r="159" spans="1:7" ht="22.5">
      <c r="A159" s="16" t="s">
        <v>94</v>
      </c>
      <c r="B159" s="10" t="s">
        <v>927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6" t="s">
        <v>268</v>
      </c>
      <c r="B160" s="10" t="s">
        <v>1114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6" t="s">
        <v>97</v>
      </c>
      <c r="B161" s="10" t="s">
        <v>1115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6" t="s">
        <v>99</v>
      </c>
      <c r="B162" s="10" t="s">
        <v>1116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6" t="s">
        <v>101</v>
      </c>
      <c r="B163" s="10" t="s">
        <v>1117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6" t="s">
        <v>276</v>
      </c>
      <c r="B164" s="10" t="s">
        <v>968</v>
      </c>
      <c r="C164" s="10" t="s">
        <v>103</v>
      </c>
      <c r="D164" s="20"/>
      <c r="E164" s="11">
        <v>123703000</v>
      </c>
      <c r="F164" s="11">
        <f t="shared" si="2"/>
        <v>0</v>
      </c>
      <c r="G164" s="11">
        <v>123703000</v>
      </c>
    </row>
    <row r="165" spans="1:7" ht="12.75">
      <c r="A165" s="16" t="s">
        <v>405</v>
      </c>
      <c r="B165" s="10" t="s">
        <v>969</v>
      </c>
      <c r="C165" s="10" t="s">
        <v>188</v>
      </c>
      <c r="D165" s="20"/>
      <c r="E165" s="11">
        <v>123703000</v>
      </c>
      <c r="F165" s="11">
        <f t="shared" si="2"/>
        <v>0</v>
      </c>
      <c r="G165" s="11">
        <v>123703000</v>
      </c>
    </row>
    <row r="166" spans="1:7" ht="22.5">
      <c r="A166" s="16" t="s">
        <v>236</v>
      </c>
      <c r="B166" s="10" t="s">
        <v>1118</v>
      </c>
      <c r="C166" s="10" t="s">
        <v>237</v>
      </c>
      <c r="D166" s="20"/>
      <c r="E166" s="11">
        <v>123703000</v>
      </c>
      <c r="F166" s="11">
        <f t="shared" si="2"/>
        <v>0</v>
      </c>
      <c r="G166" s="11">
        <v>123703000</v>
      </c>
    </row>
    <row r="167" spans="1:7" ht="22.5">
      <c r="A167" s="16" t="s">
        <v>238</v>
      </c>
      <c r="B167" s="10" t="s">
        <v>1119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6" t="s">
        <v>239</v>
      </c>
      <c r="B168" s="10" t="s">
        <v>858</v>
      </c>
      <c r="C168" s="10" t="s">
        <v>39</v>
      </c>
      <c r="D168" s="20"/>
      <c r="E168" s="11">
        <v>19606000</v>
      </c>
      <c r="F168" s="11">
        <f t="shared" si="2"/>
        <v>0</v>
      </c>
      <c r="G168" s="11">
        <v>19606000</v>
      </c>
    </row>
    <row r="169" spans="1:7" ht="12.75">
      <c r="A169" s="16" t="s">
        <v>142</v>
      </c>
      <c r="B169" s="10" t="s">
        <v>859</v>
      </c>
      <c r="C169" s="10" t="s">
        <v>47</v>
      </c>
      <c r="D169" s="20"/>
      <c r="E169" s="11">
        <v>5955000</v>
      </c>
      <c r="F169" s="11">
        <f t="shared" si="2"/>
        <v>0</v>
      </c>
      <c r="G169" s="11">
        <v>5955000</v>
      </c>
    </row>
    <row r="170" spans="1:7" ht="12.75">
      <c r="A170" s="16" t="s">
        <v>143</v>
      </c>
      <c r="B170" s="10" t="s">
        <v>860</v>
      </c>
      <c r="C170" s="10" t="s">
        <v>48</v>
      </c>
      <c r="D170" s="20"/>
      <c r="E170" s="11">
        <v>5955000</v>
      </c>
      <c r="F170" s="11">
        <f t="shared" si="2"/>
        <v>0</v>
      </c>
      <c r="G170" s="11">
        <v>5955000</v>
      </c>
    </row>
    <row r="171" spans="1:7" ht="12.75">
      <c r="A171" s="16" t="s">
        <v>104</v>
      </c>
      <c r="B171" s="10" t="s">
        <v>861</v>
      </c>
      <c r="C171" s="10" t="s">
        <v>49</v>
      </c>
      <c r="D171" s="20"/>
      <c r="E171" s="11">
        <v>4127000</v>
      </c>
      <c r="F171" s="11">
        <f t="shared" si="2"/>
        <v>0</v>
      </c>
      <c r="G171" s="11">
        <v>4127000</v>
      </c>
    </row>
    <row r="172" spans="1:7" ht="12.75">
      <c r="A172" s="16" t="s">
        <v>70</v>
      </c>
      <c r="B172" s="10" t="s">
        <v>862</v>
      </c>
      <c r="C172" s="10" t="s">
        <v>50</v>
      </c>
      <c r="D172" s="20"/>
      <c r="E172" s="11">
        <v>1828000</v>
      </c>
      <c r="F172" s="11">
        <f t="shared" si="2"/>
        <v>0</v>
      </c>
      <c r="G172" s="11">
        <v>1828000</v>
      </c>
    </row>
    <row r="173" spans="1:7" ht="33.75">
      <c r="A173" s="16" t="s">
        <v>781</v>
      </c>
      <c r="B173" s="10" t="s">
        <v>689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6" t="s">
        <v>84</v>
      </c>
      <c r="B174" s="10" t="s">
        <v>690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6" t="s">
        <v>510</v>
      </c>
      <c r="B175" s="10" t="s">
        <v>741</v>
      </c>
      <c r="C175" s="10" t="s">
        <v>511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6" t="s">
        <v>155</v>
      </c>
      <c r="B176" s="10" t="s">
        <v>863</v>
      </c>
      <c r="C176" s="10" t="s">
        <v>156</v>
      </c>
      <c r="D176" s="20"/>
      <c r="E176" s="11">
        <v>2792000</v>
      </c>
      <c r="F176" s="11">
        <f t="shared" si="2"/>
        <v>0</v>
      </c>
      <c r="G176" s="11">
        <v>2792000</v>
      </c>
    </row>
    <row r="177" spans="1:7" ht="22.5">
      <c r="A177" s="16" t="s">
        <v>157</v>
      </c>
      <c r="B177" s="10" t="s">
        <v>864</v>
      </c>
      <c r="C177" s="10" t="s">
        <v>105</v>
      </c>
      <c r="D177" s="20"/>
      <c r="E177" s="11">
        <v>64813000</v>
      </c>
      <c r="F177" s="11">
        <f t="shared" si="2"/>
        <v>0</v>
      </c>
      <c r="G177" s="11">
        <v>64813000</v>
      </c>
    </row>
    <row r="178" spans="1:7" ht="12.75">
      <c r="A178" s="16" t="s">
        <v>106</v>
      </c>
      <c r="B178" s="10" t="s">
        <v>928</v>
      </c>
      <c r="C178" s="10" t="s">
        <v>107</v>
      </c>
      <c r="D178" s="20"/>
      <c r="E178" s="11">
        <v>64813000</v>
      </c>
      <c r="F178" s="11">
        <f t="shared" si="2"/>
        <v>0</v>
      </c>
      <c r="G178" s="11">
        <v>64813000</v>
      </c>
    </row>
    <row r="179" spans="1:7" ht="12.75">
      <c r="A179" s="16" t="s">
        <v>108</v>
      </c>
      <c r="B179" s="10" t="s">
        <v>970</v>
      </c>
      <c r="C179" s="10" t="s">
        <v>109</v>
      </c>
      <c r="D179" s="20"/>
      <c r="E179" s="11">
        <v>55298000</v>
      </c>
      <c r="F179" s="11">
        <f t="shared" si="2"/>
        <v>0</v>
      </c>
      <c r="G179" s="11">
        <v>55298000</v>
      </c>
    </row>
    <row r="180" spans="1:7" ht="22.5">
      <c r="A180" s="16" t="s">
        <v>306</v>
      </c>
      <c r="B180" s="10" t="s">
        <v>1120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6" t="s">
        <v>474</v>
      </c>
      <c r="B181" s="10" t="s">
        <v>1121</v>
      </c>
      <c r="C181" s="10" t="s">
        <v>475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6" t="s">
        <v>176</v>
      </c>
      <c r="B182" s="10" t="s">
        <v>1122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22.5">
      <c r="A183" s="16" t="s">
        <v>368</v>
      </c>
      <c r="B183" s="10" t="s">
        <v>1123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.75">
      <c r="A184" s="16" t="s">
        <v>405</v>
      </c>
      <c r="B184" s="10" t="s">
        <v>1124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2.5">
      <c r="A185" s="16" t="s">
        <v>236</v>
      </c>
      <c r="B185" s="10" t="s">
        <v>1125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2.5">
      <c r="A186" s="16" t="s">
        <v>239</v>
      </c>
      <c r="B186" s="10" t="s">
        <v>1126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.75">
      <c r="A187" s="16" t="s">
        <v>144</v>
      </c>
      <c r="B187" s="10" t="s">
        <v>1127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6" t="s">
        <v>782</v>
      </c>
      <c r="B188" s="10" t="s">
        <v>1128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6" t="s">
        <v>297</v>
      </c>
      <c r="B189" s="10" t="s">
        <v>865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22.5">
      <c r="A190" s="16" t="s">
        <v>299</v>
      </c>
      <c r="B190" s="10" t="s">
        <v>866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6" t="s">
        <v>163</v>
      </c>
      <c r="B191" s="10" t="s">
        <v>867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.75">
      <c r="A192" s="16" t="s">
        <v>165</v>
      </c>
      <c r="B192" s="10" t="s">
        <v>929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2.5">
      <c r="A193" s="16" t="s">
        <v>167</v>
      </c>
      <c r="B193" s="10" t="s">
        <v>1129</v>
      </c>
      <c r="C193" s="10" t="s">
        <v>112</v>
      </c>
      <c r="D193" s="20"/>
      <c r="E193" s="11">
        <v>88353000</v>
      </c>
      <c r="F193" s="11">
        <f t="shared" si="2"/>
        <v>0</v>
      </c>
      <c r="G193" s="11">
        <v>88353000</v>
      </c>
    </row>
    <row r="194" spans="1:7" ht="22.5">
      <c r="A194" s="16" t="s">
        <v>558</v>
      </c>
      <c r="B194" s="10" t="s">
        <v>1130</v>
      </c>
      <c r="C194" s="10" t="s">
        <v>559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6" t="s">
        <v>405</v>
      </c>
      <c r="B195" s="10" t="s">
        <v>1131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6" t="s">
        <v>236</v>
      </c>
      <c r="B196" s="10" t="s">
        <v>1132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6" t="s">
        <v>239</v>
      </c>
      <c r="B197" s="10" t="s">
        <v>1133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6" t="s">
        <v>560</v>
      </c>
      <c r="B198" s="10" t="s">
        <v>1134</v>
      </c>
      <c r="C198" s="10" t="s">
        <v>561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6" t="s">
        <v>562</v>
      </c>
      <c r="B199" s="10" t="s">
        <v>971</v>
      </c>
      <c r="C199" s="10" t="s">
        <v>563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6" t="s">
        <v>271</v>
      </c>
      <c r="B200" s="10" t="s">
        <v>1135</v>
      </c>
      <c r="C200" s="10" t="s">
        <v>113</v>
      </c>
      <c r="D200" s="20">
        <f>D201</f>
        <v>10000000</v>
      </c>
      <c r="E200" s="11">
        <v>77332000</v>
      </c>
      <c r="F200" s="11">
        <f t="shared" si="2"/>
        <v>0</v>
      </c>
      <c r="G200" s="11">
        <v>77332000</v>
      </c>
    </row>
    <row r="201" spans="1:7" ht="12.75">
      <c r="A201" s="16" t="s">
        <v>405</v>
      </c>
      <c r="B201" s="10" t="s">
        <v>972</v>
      </c>
      <c r="C201" s="10" t="s">
        <v>188</v>
      </c>
      <c r="D201" s="20">
        <f>D202</f>
        <v>10000000</v>
      </c>
      <c r="E201" s="11">
        <v>77332000</v>
      </c>
      <c r="F201" s="11">
        <f aca="true" t="shared" si="3" ref="F201:F230">G201-E201</f>
        <v>0</v>
      </c>
      <c r="G201" s="11">
        <v>77332000</v>
      </c>
    </row>
    <row r="202" spans="1:7" ht="22.5">
      <c r="A202" s="16" t="s">
        <v>236</v>
      </c>
      <c r="B202" s="10" t="s">
        <v>1136</v>
      </c>
      <c r="C202" s="10" t="s">
        <v>237</v>
      </c>
      <c r="D202" s="20">
        <f>D203</f>
        <v>10000000</v>
      </c>
      <c r="E202" s="11">
        <v>72332000</v>
      </c>
      <c r="F202" s="11">
        <f t="shared" si="3"/>
        <v>0</v>
      </c>
      <c r="G202" s="11">
        <v>72332000</v>
      </c>
    </row>
    <row r="203" spans="1:7" ht="22.5">
      <c r="A203" s="16" t="s">
        <v>239</v>
      </c>
      <c r="B203" s="10" t="s">
        <v>1137</v>
      </c>
      <c r="C203" s="10" t="s">
        <v>39</v>
      </c>
      <c r="D203" s="20">
        <v>10000000</v>
      </c>
      <c r="E203" s="11">
        <v>66832000</v>
      </c>
      <c r="F203" s="11">
        <f t="shared" si="3"/>
        <v>0</v>
      </c>
      <c r="G203" s="11">
        <v>66832000</v>
      </c>
    </row>
    <row r="204" spans="1:7" ht="12.75">
      <c r="A204" s="16" t="s">
        <v>292</v>
      </c>
      <c r="B204" s="10" t="s">
        <v>868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6" t="s">
        <v>406</v>
      </c>
      <c r="B205" s="10" t="s">
        <v>1138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6" t="s">
        <v>295</v>
      </c>
      <c r="B206" s="10" t="s">
        <v>869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6" t="s">
        <v>144</v>
      </c>
      <c r="B207" s="10" t="s">
        <v>637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6" t="s">
        <v>782</v>
      </c>
      <c r="B208" s="10" t="s">
        <v>638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6" t="s">
        <v>247</v>
      </c>
      <c r="B209" s="10" t="s">
        <v>596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6" t="s">
        <v>145</v>
      </c>
      <c r="B210" s="10" t="s">
        <v>691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6" t="s">
        <v>297</v>
      </c>
      <c r="B211" s="10" t="s">
        <v>692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22.5">
      <c r="A212" s="16" t="s">
        <v>299</v>
      </c>
      <c r="B212" s="10" t="s">
        <v>693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6" t="s">
        <v>169</v>
      </c>
      <c r="B213" s="10" t="s">
        <v>694</v>
      </c>
      <c r="C213" s="10" t="s">
        <v>114</v>
      </c>
      <c r="D213" s="20"/>
      <c r="E213" s="11">
        <v>66832000</v>
      </c>
      <c r="F213" s="11">
        <f t="shared" si="3"/>
        <v>0</v>
      </c>
      <c r="G213" s="11">
        <v>66832000</v>
      </c>
    </row>
    <row r="214" spans="1:7" ht="12.75">
      <c r="A214" s="16" t="s">
        <v>115</v>
      </c>
      <c r="B214" s="10" t="s">
        <v>578</v>
      </c>
      <c r="C214" s="10" t="s">
        <v>116</v>
      </c>
      <c r="D214" s="20"/>
      <c r="E214" s="11">
        <v>66832000</v>
      </c>
      <c r="F214" s="11">
        <f t="shared" si="3"/>
        <v>0</v>
      </c>
      <c r="G214" s="11">
        <v>66832000</v>
      </c>
    </row>
    <row r="215" spans="1:7" ht="12.75">
      <c r="A215" s="16" t="s">
        <v>369</v>
      </c>
      <c r="B215" s="10" t="s">
        <v>973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6" t="s">
        <v>225</v>
      </c>
      <c r="B216" s="10" t="s">
        <v>1139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6" t="s">
        <v>277</v>
      </c>
      <c r="B217" s="10" t="s">
        <v>1140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6" t="s">
        <v>272</v>
      </c>
      <c r="B218" s="10" t="s">
        <v>1141</v>
      </c>
      <c r="C218" s="10" t="s">
        <v>119</v>
      </c>
      <c r="D218" s="20"/>
      <c r="E218" s="11">
        <v>10301000</v>
      </c>
      <c r="F218" s="11">
        <f t="shared" si="3"/>
        <v>0</v>
      </c>
      <c r="G218" s="11">
        <v>10301000</v>
      </c>
    </row>
    <row r="219" spans="1:7" ht="12.75">
      <c r="A219" s="16" t="s">
        <v>405</v>
      </c>
      <c r="B219" s="10" t="s">
        <v>1142</v>
      </c>
      <c r="C219" s="10" t="s">
        <v>188</v>
      </c>
      <c r="D219" s="20"/>
      <c r="E219" s="11">
        <v>10301000</v>
      </c>
      <c r="F219" s="11">
        <f t="shared" si="3"/>
        <v>0</v>
      </c>
      <c r="G219" s="11">
        <v>10301000</v>
      </c>
    </row>
    <row r="220" spans="1:7" ht="22.5">
      <c r="A220" s="16" t="s">
        <v>236</v>
      </c>
      <c r="B220" s="10" t="s">
        <v>870</v>
      </c>
      <c r="C220" s="10" t="s">
        <v>237</v>
      </c>
      <c r="D220" s="20"/>
      <c r="E220" s="11">
        <v>10301000</v>
      </c>
      <c r="F220" s="11">
        <f t="shared" si="3"/>
        <v>0</v>
      </c>
      <c r="G220" s="11">
        <v>10301000</v>
      </c>
    </row>
    <row r="221" spans="1:7" ht="22.5">
      <c r="A221" s="16" t="s">
        <v>239</v>
      </c>
      <c r="B221" s="10" t="s">
        <v>1143</v>
      </c>
      <c r="C221" s="10" t="s">
        <v>39</v>
      </c>
      <c r="D221" s="20"/>
      <c r="E221" s="11">
        <v>5126000</v>
      </c>
      <c r="F221" s="11">
        <f t="shared" si="3"/>
        <v>0</v>
      </c>
      <c r="G221" s="11">
        <v>5126000</v>
      </c>
    </row>
    <row r="222" spans="1:7" ht="22.5">
      <c r="A222" s="16" t="s">
        <v>243</v>
      </c>
      <c r="B222" s="10" t="s">
        <v>871</v>
      </c>
      <c r="C222" s="10" t="s">
        <v>244</v>
      </c>
      <c r="D222" s="20"/>
      <c r="E222" s="11">
        <v>534000</v>
      </c>
      <c r="F222" s="11">
        <f t="shared" si="3"/>
        <v>0</v>
      </c>
      <c r="G222" s="11">
        <v>534000</v>
      </c>
    </row>
    <row r="223" spans="1:7" ht="45">
      <c r="A223" s="16" t="s">
        <v>356</v>
      </c>
      <c r="B223" s="10" t="s">
        <v>695</v>
      </c>
      <c r="C223" s="10" t="s">
        <v>42</v>
      </c>
      <c r="D223" s="20"/>
      <c r="E223" s="11">
        <v>534000</v>
      </c>
      <c r="F223" s="11">
        <f t="shared" si="3"/>
        <v>0</v>
      </c>
      <c r="G223" s="11">
        <v>534000</v>
      </c>
    </row>
    <row r="224" spans="1:7" ht="12.75">
      <c r="A224" s="16" t="s">
        <v>83</v>
      </c>
      <c r="B224" s="10" t="s">
        <v>696</v>
      </c>
      <c r="C224" s="10" t="s">
        <v>43</v>
      </c>
      <c r="D224" s="20"/>
      <c r="E224" s="11">
        <v>294000</v>
      </c>
      <c r="F224" s="11">
        <f t="shared" si="3"/>
        <v>0</v>
      </c>
      <c r="G224" s="11">
        <v>294000</v>
      </c>
    </row>
    <row r="225" spans="1:7" ht="12.75">
      <c r="A225" s="16" t="s">
        <v>78</v>
      </c>
      <c r="B225" s="10" t="s">
        <v>697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6" t="s">
        <v>781</v>
      </c>
      <c r="B226" s="10" t="s">
        <v>698</v>
      </c>
      <c r="C226" s="10" t="s">
        <v>51</v>
      </c>
      <c r="D226" s="20"/>
      <c r="E226" s="11">
        <v>4641000</v>
      </c>
      <c r="F226" s="11">
        <f t="shared" si="3"/>
        <v>0</v>
      </c>
      <c r="G226" s="11">
        <v>4641000</v>
      </c>
    </row>
    <row r="227" spans="1:7" ht="12.75">
      <c r="A227" s="16" t="s">
        <v>84</v>
      </c>
      <c r="B227" s="10" t="s">
        <v>639</v>
      </c>
      <c r="C227" s="10" t="s">
        <v>52</v>
      </c>
      <c r="D227" s="20"/>
      <c r="E227" s="11">
        <v>4641000</v>
      </c>
      <c r="F227" s="11">
        <f t="shared" si="3"/>
        <v>0</v>
      </c>
      <c r="G227" s="11">
        <v>4641000</v>
      </c>
    </row>
    <row r="228" spans="1:7" ht="12.75">
      <c r="A228" s="16" t="s">
        <v>120</v>
      </c>
      <c r="B228" s="10" t="s">
        <v>974</v>
      </c>
      <c r="C228" s="10" t="s">
        <v>121</v>
      </c>
      <c r="D228" s="20"/>
      <c r="E228" s="11">
        <v>10301000</v>
      </c>
      <c r="F228" s="11">
        <f t="shared" si="3"/>
        <v>0</v>
      </c>
      <c r="G228" s="11">
        <v>10301000</v>
      </c>
    </row>
    <row r="229" spans="1:7" ht="12.75">
      <c r="A229" s="16" t="s">
        <v>577</v>
      </c>
      <c r="B229" s="10" t="s">
        <v>1144</v>
      </c>
      <c r="C229" s="10" t="s">
        <v>394</v>
      </c>
      <c r="D229" s="20"/>
      <c r="E229" s="11">
        <v>19587000</v>
      </c>
      <c r="F229" s="11">
        <f t="shared" si="3"/>
        <v>0</v>
      </c>
      <c r="G229" s="11">
        <v>19587000</v>
      </c>
    </row>
    <row r="230" spans="1:7" ht="12.75">
      <c r="A230" s="16" t="s">
        <v>567</v>
      </c>
      <c r="B230" s="10" t="s">
        <v>975</v>
      </c>
      <c r="C230" s="10" t="s">
        <v>568</v>
      </c>
      <c r="D230" s="20"/>
      <c r="E230" s="11">
        <v>19587000</v>
      </c>
      <c r="F230" s="11">
        <f t="shared" si="3"/>
        <v>0</v>
      </c>
      <c r="G230" s="11">
        <v>19587000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nr.2/1/i la Dispozitia nr._____/2019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21" t="s">
        <v>126</v>
      </c>
      <c r="B5" s="21"/>
      <c r="C5" s="21"/>
      <c r="D5" s="21"/>
      <c r="E5" s="21"/>
      <c r="F5" s="21"/>
    </row>
    <row r="6" spans="1:6" ht="12.75">
      <c r="A6" s="22" t="s">
        <v>331</v>
      </c>
      <c r="B6" s="22"/>
      <c r="C6" s="22"/>
      <c r="D6" s="22"/>
      <c r="E6" s="22"/>
      <c r="F6" s="22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424</v>
      </c>
      <c r="B9" s="10" t="s">
        <v>1145</v>
      </c>
      <c r="C9" s="10" t="s">
        <v>230</v>
      </c>
      <c r="D9" s="11">
        <v>73193000</v>
      </c>
      <c r="E9" s="11">
        <f aca="true" t="shared" si="0" ref="E9:E72">F9-D9</f>
        <v>627000</v>
      </c>
      <c r="F9" s="11">
        <v>73820000</v>
      </c>
    </row>
    <row r="10" spans="1:6" ht="12.75">
      <c r="A10" s="16" t="s">
        <v>1011</v>
      </c>
      <c r="B10" s="10" t="s">
        <v>1146</v>
      </c>
      <c r="C10" s="10" t="s">
        <v>351</v>
      </c>
      <c r="D10" s="11">
        <v>11000</v>
      </c>
      <c r="E10" s="11">
        <f t="shared" si="0"/>
        <v>0</v>
      </c>
      <c r="F10" s="11">
        <v>11000</v>
      </c>
    </row>
    <row r="11" spans="1:6" ht="12.75">
      <c r="A11" s="16" t="s">
        <v>976</v>
      </c>
      <c r="B11" s="10" t="s">
        <v>1147</v>
      </c>
      <c r="C11" s="10" t="s">
        <v>6</v>
      </c>
      <c r="D11" s="11">
        <v>325000</v>
      </c>
      <c r="E11" s="11">
        <f t="shared" si="0"/>
        <v>368000</v>
      </c>
      <c r="F11" s="11">
        <v>693000</v>
      </c>
    </row>
    <row r="12" spans="1:6" ht="12.75">
      <c r="A12" s="16" t="s">
        <v>977</v>
      </c>
      <c r="B12" s="10" t="s">
        <v>1148</v>
      </c>
      <c r="C12" s="10" t="s">
        <v>130</v>
      </c>
      <c r="D12" s="11">
        <v>325000</v>
      </c>
      <c r="E12" s="11">
        <f t="shared" si="0"/>
        <v>368000</v>
      </c>
      <c r="F12" s="11">
        <v>693000</v>
      </c>
    </row>
    <row r="13" spans="1:6" ht="12.75">
      <c r="A13" s="16" t="s">
        <v>978</v>
      </c>
      <c r="B13" s="10" t="s">
        <v>930</v>
      </c>
      <c r="C13" s="10" t="s">
        <v>135</v>
      </c>
      <c r="D13" s="11">
        <v>325000</v>
      </c>
      <c r="E13" s="11">
        <f t="shared" si="0"/>
        <v>368000</v>
      </c>
      <c r="F13" s="11">
        <v>693000</v>
      </c>
    </row>
    <row r="14" spans="1:6" ht="12.75">
      <c r="A14" s="16" t="s">
        <v>979</v>
      </c>
      <c r="B14" s="10" t="s">
        <v>1149</v>
      </c>
      <c r="C14" s="10" t="s">
        <v>959</v>
      </c>
      <c r="D14" s="11">
        <v>325000</v>
      </c>
      <c r="E14" s="11">
        <f t="shared" si="0"/>
        <v>368000</v>
      </c>
      <c r="F14" s="11">
        <v>693000</v>
      </c>
    </row>
    <row r="15" spans="1:6" ht="12.75">
      <c r="A15" s="16" t="s">
        <v>943</v>
      </c>
      <c r="B15" s="10" t="s">
        <v>1150</v>
      </c>
      <c r="C15" s="10" t="s">
        <v>945</v>
      </c>
      <c r="D15" s="11">
        <v>325000</v>
      </c>
      <c r="E15" s="11">
        <f t="shared" si="0"/>
        <v>368000</v>
      </c>
      <c r="F15" s="11">
        <v>693000</v>
      </c>
    </row>
    <row r="16" spans="1:6" ht="12.75">
      <c r="A16" s="16" t="s">
        <v>998</v>
      </c>
      <c r="B16" s="10" t="s">
        <v>1151</v>
      </c>
      <c r="C16" s="10" t="s">
        <v>1000</v>
      </c>
      <c r="D16" s="11">
        <v>11000</v>
      </c>
      <c r="E16" s="11">
        <f t="shared" si="0"/>
        <v>0</v>
      </c>
      <c r="F16" s="11">
        <v>11000</v>
      </c>
    </row>
    <row r="17" spans="1:6" ht="22.5">
      <c r="A17" s="16" t="s">
        <v>1012</v>
      </c>
      <c r="B17" s="10" t="s">
        <v>1152</v>
      </c>
      <c r="C17" s="10" t="s">
        <v>1003</v>
      </c>
      <c r="D17" s="11">
        <v>11000</v>
      </c>
      <c r="E17" s="11">
        <f t="shared" si="0"/>
        <v>0</v>
      </c>
      <c r="F17" s="11">
        <v>11000</v>
      </c>
    </row>
    <row r="18" spans="1:6" ht="12.75">
      <c r="A18" s="16" t="s">
        <v>1004</v>
      </c>
      <c r="B18" s="10" t="s">
        <v>1153</v>
      </c>
      <c r="C18" s="10" t="s">
        <v>1006</v>
      </c>
      <c r="D18" s="11">
        <v>11000</v>
      </c>
      <c r="E18" s="11">
        <f t="shared" si="0"/>
        <v>0</v>
      </c>
      <c r="F18" s="11">
        <v>11000</v>
      </c>
    </row>
    <row r="19" spans="1:6" ht="12.75">
      <c r="A19" s="16" t="s">
        <v>186</v>
      </c>
      <c r="B19" s="10" t="s">
        <v>1154</v>
      </c>
      <c r="C19" s="10" t="s">
        <v>33</v>
      </c>
      <c r="D19" s="11">
        <v>65317000</v>
      </c>
      <c r="E19" s="11">
        <f t="shared" si="0"/>
        <v>2000</v>
      </c>
      <c r="F19" s="11">
        <v>65319000</v>
      </c>
    </row>
    <row r="20" spans="1:6" ht="22.5">
      <c r="A20" s="16" t="s">
        <v>136</v>
      </c>
      <c r="B20" s="10" t="s">
        <v>1155</v>
      </c>
      <c r="C20" s="10" t="s">
        <v>34</v>
      </c>
      <c r="D20" s="11">
        <v>65317000</v>
      </c>
      <c r="E20" s="11">
        <f t="shared" si="0"/>
        <v>2000</v>
      </c>
      <c r="F20" s="11">
        <v>65319000</v>
      </c>
    </row>
    <row r="21" spans="1:6" ht="45">
      <c r="A21" s="16" t="s">
        <v>872</v>
      </c>
      <c r="B21" s="10" t="s">
        <v>1156</v>
      </c>
      <c r="C21" s="10" t="s">
        <v>35</v>
      </c>
      <c r="D21" s="11">
        <v>65317000</v>
      </c>
      <c r="E21" s="11">
        <f t="shared" si="0"/>
        <v>2000</v>
      </c>
      <c r="F21" s="11">
        <v>65319000</v>
      </c>
    </row>
    <row r="22" spans="1:6" ht="22.5">
      <c r="A22" s="16" t="s">
        <v>640</v>
      </c>
      <c r="B22" s="10" t="s">
        <v>1157</v>
      </c>
      <c r="C22" s="10" t="s">
        <v>601</v>
      </c>
      <c r="D22" s="11">
        <v>11342000</v>
      </c>
      <c r="E22" s="11">
        <f t="shared" si="0"/>
        <v>-9000</v>
      </c>
      <c r="F22" s="11">
        <v>11333000</v>
      </c>
    </row>
    <row r="23" spans="1:6" ht="22.5">
      <c r="A23" s="16" t="s">
        <v>873</v>
      </c>
      <c r="B23" s="10" t="s">
        <v>1158</v>
      </c>
      <c r="C23" s="10" t="s">
        <v>766</v>
      </c>
      <c r="D23" s="11">
        <v>11342000</v>
      </c>
      <c r="E23" s="11">
        <f t="shared" si="0"/>
        <v>-9000</v>
      </c>
      <c r="F23" s="11">
        <v>11333000</v>
      </c>
    </row>
    <row r="24" spans="1:6" ht="12.75">
      <c r="A24" s="16" t="s">
        <v>499</v>
      </c>
      <c r="B24" s="10" t="s">
        <v>1159</v>
      </c>
      <c r="C24" s="10" t="s">
        <v>500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541</v>
      </c>
      <c r="B25" s="10" t="s">
        <v>1160</v>
      </c>
      <c r="C25" s="10" t="s">
        <v>542</v>
      </c>
      <c r="D25" s="11">
        <v>1076000</v>
      </c>
      <c r="E25" s="11">
        <f t="shared" si="0"/>
        <v>11000</v>
      </c>
      <c r="F25" s="11">
        <v>1087000</v>
      </c>
    </row>
    <row r="26" spans="1:6" ht="12.75">
      <c r="A26" s="16" t="s">
        <v>770</v>
      </c>
      <c r="B26" s="10" t="s">
        <v>1161</v>
      </c>
      <c r="C26" s="10" t="s">
        <v>772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773</v>
      </c>
      <c r="B27" s="10" t="s">
        <v>1162</v>
      </c>
      <c r="C27" s="10" t="s">
        <v>774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501</v>
      </c>
      <c r="B28" s="10" t="s">
        <v>1163</v>
      </c>
      <c r="C28" s="10" t="s">
        <v>502</v>
      </c>
      <c r="D28" s="11">
        <v>4576000</v>
      </c>
      <c r="E28" s="11">
        <f t="shared" si="0"/>
        <v>257000</v>
      </c>
      <c r="F28" s="11">
        <v>4833000</v>
      </c>
    </row>
    <row r="29" spans="1:6" ht="22.5">
      <c r="A29" s="16" t="s">
        <v>503</v>
      </c>
      <c r="B29" s="10" t="s">
        <v>1164</v>
      </c>
      <c r="C29" s="10" t="s">
        <v>504</v>
      </c>
      <c r="D29" s="11">
        <v>3549000</v>
      </c>
      <c r="E29" s="11">
        <f t="shared" si="0"/>
        <v>182000</v>
      </c>
      <c r="F29" s="11">
        <v>3731000</v>
      </c>
    </row>
    <row r="30" spans="1:6" ht="12.75">
      <c r="A30" s="16" t="s">
        <v>507</v>
      </c>
      <c r="B30" s="10" t="s">
        <v>1165</v>
      </c>
      <c r="C30" s="10" t="s">
        <v>778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1014</v>
      </c>
      <c r="B31" s="10" t="s">
        <v>874</v>
      </c>
      <c r="C31" s="10" t="s">
        <v>1016</v>
      </c>
      <c r="D31" s="11">
        <v>0</v>
      </c>
      <c r="E31" s="11">
        <f t="shared" si="0"/>
        <v>182000</v>
      </c>
      <c r="F31" s="11">
        <v>182000</v>
      </c>
    </row>
    <row r="32" spans="1:6" ht="12.75">
      <c r="A32" s="16" t="s">
        <v>505</v>
      </c>
      <c r="B32" s="10" t="s">
        <v>875</v>
      </c>
      <c r="C32" s="10" t="s">
        <v>506</v>
      </c>
      <c r="D32" s="11">
        <v>1027000</v>
      </c>
      <c r="E32" s="11">
        <f t="shared" si="0"/>
        <v>75000</v>
      </c>
      <c r="F32" s="11">
        <v>1102000</v>
      </c>
    </row>
    <row r="33" spans="1:6" ht="12.75">
      <c r="A33" s="16" t="s">
        <v>507</v>
      </c>
      <c r="B33" s="10" t="s">
        <v>931</v>
      </c>
      <c r="C33" s="10" t="s">
        <v>509</v>
      </c>
      <c r="D33" s="11">
        <v>1027000</v>
      </c>
      <c r="E33" s="11">
        <f t="shared" si="0"/>
        <v>72000</v>
      </c>
      <c r="F33" s="11">
        <v>1099000</v>
      </c>
    </row>
    <row r="34" spans="1:6" ht="12.75">
      <c r="A34" s="16" t="s">
        <v>1014</v>
      </c>
      <c r="B34" s="10" t="s">
        <v>980</v>
      </c>
      <c r="C34" s="10" t="s">
        <v>1018</v>
      </c>
      <c r="D34" s="11">
        <v>0</v>
      </c>
      <c r="E34" s="11">
        <f t="shared" si="0"/>
        <v>3000</v>
      </c>
      <c r="F34" s="11">
        <v>3000</v>
      </c>
    </row>
    <row r="35" spans="1:6" ht="22.5">
      <c r="A35" s="16" t="s">
        <v>278</v>
      </c>
      <c r="B35" s="10" t="s">
        <v>1166</v>
      </c>
      <c r="C35" s="10" t="s">
        <v>187</v>
      </c>
      <c r="D35" s="11">
        <v>154606000</v>
      </c>
      <c r="E35" s="11">
        <f t="shared" si="0"/>
        <v>627000</v>
      </c>
      <c r="F35" s="11">
        <v>155233000</v>
      </c>
    </row>
    <row r="36" spans="1:6" ht="12.75">
      <c r="A36" s="16" t="s">
        <v>408</v>
      </c>
      <c r="B36" s="10" t="s">
        <v>1167</v>
      </c>
      <c r="C36" s="10" t="s">
        <v>189</v>
      </c>
      <c r="D36" s="11">
        <v>154606000</v>
      </c>
      <c r="E36" s="11">
        <f t="shared" si="0"/>
        <v>627000</v>
      </c>
      <c r="F36" s="11">
        <v>155233000</v>
      </c>
    </row>
    <row r="37" spans="1:6" ht="22.5">
      <c r="A37" s="16" t="s">
        <v>248</v>
      </c>
      <c r="B37" s="10" t="s">
        <v>1168</v>
      </c>
      <c r="C37" s="10" t="s">
        <v>249</v>
      </c>
      <c r="D37" s="11">
        <v>30470000</v>
      </c>
      <c r="E37" s="11">
        <f t="shared" si="0"/>
        <v>214000</v>
      </c>
      <c r="F37" s="11">
        <v>30684000</v>
      </c>
    </row>
    <row r="38" spans="1:6" ht="12.75">
      <c r="A38" s="16" t="s">
        <v>250</v>
      </c>
      <c r="B38" s="10" t="s">
        <v>1169</v>
      </c>
      <c r="C38" s="10" t="s">
        <v>59</v>
      </c>
      <c r="D38" s="11">
        <v>30470000</v>
      </c>
      <c r="E38" s="11">
        <f t="shared" si="0"/>
        <v>214000</v>
      </c>
      <c r="F38" s="11">
        <v>30684000</v>
      </c>
    </row>
    <row r="39" spans="1:6" ht="22.5">
      <c r="A39" s="16" t="s">
        <v>190</v>
      </c>
      <c r="B39" s="10" t="s">
        <v>1170</v>
      </c>
      <c r="C39" s="10" t="s">
        <v>191</v>
      </c>
      <c r="D39" s="11">
        <v>25807000</v>
      </c>
      <c r="E39" s="11">
        <f t="shared" si="0"/>
        <v>187000</v>
      </c>
      <c r="F39" s="11">
        <v>25994000</v>
      </c>
    </row>
    <row r="40" spans="1:6" ht="12.75">
      <c r="A40" s="16" t="s">
        <v>251</v>
      </c>
      <c r="B40" s="10" t="s">
        <v>1171</v>
      </c>
      <c r="C40" s="10" t="s">
        <v>212</v>
      </c>
      <c r="D40" s="11">
        <v>4663000</v>
      </c>
      <c r="E40" s="11">
        <f t="shared" si="0"/>
        <v>27000</v>
      </c>
      <c r="F40" s="11">
        <v>4690000</v>
      </c>
    </row>
    <row r="41" spans="1:6" ht="12.75">
      <c r="A41" s="16" t="s">
        <v>192</v>
      </c>
      <c r="B41" s="10" t="s">
        <v>597</v>
      </c>
      <c r="C41" s="10" t="s">
        <v>252</v>
      </c>
      <c r="D41" s="11">
        <v>12851000</v>
      </c>
      <c r="E41" s="11">
        <f t="shared" si="0"/>
        <v>0</v>
      </c>
      <c r="F41" s="11">
        <v>12851000</v>
      </c>
    </row>
    <row r="42" spans="1:6" ht="22.5">
      <c r="A42" s="16" t="s">
        <v>357</v>
      </c>
      <c r="B42" s="10" t="s">
        <v>641</v>
      </c>
      <c r="C42" s="10" t="s">
        <v>253</v>
      </c>
      <c r="D42" s="11">
        <v>12851000</v>
      </c>
      <c r="E42" s="11">
        <f t="shared" si="0"/>
        <v>0</v>
      </c>
      <c r="F42" s="11">
        <v>12851000</v>
      </c>
    </row>
    <row r="43" spans="1:6" ht="12.75">
      <c r="A43" s="16" t="s">
        <v>213</v>
      </c>
      <c r="B43" s="10" t="s">
        <v>642</v>
      </c>
      <c r="C43" s="10" t="s">
        <v>214</v>
      </c>
      <c r="D43" s="11">
        <v>991000</v>
      </c>
      <c r="E43" s="11">
        <f t="shared" si="0"/>
        <v>0</v>
      </c>
      <c r="F43" s="11">
        <v>991000</v>
      </c>
    </row>
    <row r="44" spans="1:6" ht="12.75">
      <c r="A44" s="16" t="s">
        <v>358</v>
      </c>
      <c r="B44" s="10" t="s">
        <v>643</v>
      </c>
      <c r="C44" s="10" t="s">
        <v>301</v>
      </c>
      <c r="D44" s="11">
        <v>11860000</v>
      </c>
      <c r="E44" s="11">
        <f t="shared" si="0"/>
        <v>0</v>
      </c>
      <c r="F44" s="11">
        <v>11860000</v>
      </c>
    </row>
    <row r="45" spans="1:6" ht="33.75">
      <c r="A45" s="16" t="s">
        <v>409</v>
      </c>
      <c r="B45" s="10" t="s">
        <v>644</v>
      </c>
      <c r="C45" s="10" t="s">
        <v>133</v>
      </c>
      <c r="D45" s="11">
        <v>3264000</v>
      </c>
      <c r="E45" s="11">
        <f t="shared" si="0"/>
        <v>0</v>
      </c>
      <c r="F45" s="11">
        <v>3264000</v>
      </c>
    </row>
    <row r="46" spans="1:6" ht="22.5">
      <c r="A46" s="16" t="s">
        <v>359</v>
      </c>
      <c r="B46" s="10" t="s">
        <v>699</v>
      </c>
      <c r="C46" s="10" t="s">
        <v>139</v>
      </c>
      <c r="D46" s="11">
        <v>3264000</v>
      </c>
      <c r="E46" s="11">
        <f t="shared" si="0"/>
        <v>0</v>
      </c>
      <c r="F46" s="11">
        <v>3264000</v>
      </c>
    </row>
    <row r="47" spans="1:6" ht="12.75">
      <c r="A47" s="16" t="s">
        <v>140</v>
      </c>
      <c r="B47" s="10" t="s">
        <v>645</v>
      </c>
      <c r="C47" s="10" t="s">
        <v>141</v>
      </c>
      <c r="D47" s="11">
        <v>3264000</v>
      </c>
      <c r="E47" s="11">
        <f t="shared" si="0"/>
        <v>0</v>
      </c>
      <c r="F47" s="11">
        <v>3264000</v>
      </c>
    </row>
    <row r="48" spans="1:6" ht="33.75">
      <c r="A48" s="16" t="s">
        <v>426</v>
      </c>
      <c r="B48" s="10" t="s">
        <v>646</v>
      </c>
      <c r="C48" s="10" t="s">
        <v>427</v>
      </c>
      <c r="D48" s="11">
        <v>9684000</v>
      </c>
      <c r="E48" s="11">
        <f t="shared" si="0"/>
        <v>13000</v>
      </c>
      <c r="F48" s="11">
        <v>9697000</v>
      </c>
    </row>
    <row r="49" spans="1:6" ht="22.5">
      <c r="A49" s="16" t="s">
        <v>428</v>
      </c>
      <c r="B49" s="10" t="s">
        <v>700</v>
      </c>
      <c r="C49" s="10" t="s">
        <v>429</v>
      </c>
      <c r="D49" s="11">
        <v>7869000</v>
      </c>
      <c r="E49" s="11">
        <f t="shared" si="0"/>
        <v>0</v>
      </c>
      <c r="F49" s="11">
        <v>7869000</v>
      </c>
    </row>
    <row r="50" spans="1:6" ht="12.75">
      <c r="A50" s="16" t="s">
        <v>430</v>
      </c>
      <c r="B50" s="10" t="s">
        <v>701</v>
      </c>
      <c r="C50" s="10" t="s">
        <v>431</v>
      </c>
      <c r="D50" s="11">
        <v>1013000</v>
      </c>
      <c r="E50" s="11">
        <f t="shared" si="0"/>
        <v>0</v>
      </c>
      <c r="F50" s="11">
        <v>1013000</v>
      </c>
    </row>
    <row r="51" spans="1:6" ht="12.75">
      <c r="A51" s="16" t="s">
        <v>432</v>
      </c>
      <c r="B51" s="10" t="s">
        <v>702</v>
      </c>
      <c r="C51" s="10" t="s">
        <v>433</v>
      </c>
      <c r="D51" s="11">
        <v>5732000</v>
      </c>
      <c r="E51" s="11">
        <f t="shared" si="0"/>
        <v>0</v>
      </c>
      <c r="F51" s="11">
        <v>5732000</v>
      </c>
    </row>
    <row r="52" spans="1:6" ht="12.75">
      <c r="A52" s="16" t="s">
        <v>140</v>
      </c>
      <c r="B52" s="10" t="s">
        <v>703</v>
      </c>
      <c r="C52" s="10" t="s">
        <v>434</v>
      </c>
      <c r="D52" s="11">
        <v>1124000</v>
      </c>
      <c r="E52" s="11">
        <f t="shared" si="0"/>
        <v>0</v>
      </c>
      <c r="F52" s="11">
        <v>1124000</v>
      </c>
    </row>
    <row r="53" spans="1:6" ht="12.75">
      <c r="A53" s="16" t="s">
        <v>512</v>
      </c>
      <c r="B53" s="10" t="s">
        <v>704</v>
      </c>
      <c r="C53" s="10" t="s">
        <v>513</v>
      </c>
      <c r="D53" s="11">
        <v>1815000</v>
      </c>
      <c r="E53" s="11">
        <f t="shared" si="0"/>
        <v>13000</v>
      </c>
      <c r="F53" s="11">
        <v>1828000</v>
      </c>
    </row>
    <row r="54" spans="1:6" ht="12.75">
      <c r="A54" s="16" t="s">
        <v>430</v>
      </c>
      <c r="B54" s="10" t="s">
        <v>742</v>
      </c>
      <c r="C54" s="10" t="s">
        <v>514</v>
      </c>
      <c r="D54" s="11">
        <v>279000</v>
      </c>
      <c r="E54" s="11">
        <f t="shared" si="0"/>
        <v>2000</v>
      </c>
      <c r="F54" s="11">
        <v>281000</v>
      </c>
    </row>
    <row r="55" spans="1:6" ht="12.75">
      <c r="A55" s="16" t="s">
        <v>432</v>
      </c>
      <c r="B55" s="10" t="s">
        <v>876</v>
      </c>
      <c r="C55" s="10" t="s">
        <v>515</v>
      </c>
      <c r="D55" s="11">
        <v>1536000</v>
      </c>
      <c r="E55" s="11">
        <f t="shared" si="0"/>
        <v>11000</v>
      </c>
      <c r="F55" s="11">
        <v>1547000</v>
      </c>
    </row>
    <row r="56" spans="1:6" ht="12.75">
      <c r="A56" s="16" t="s">
        <v>170</v>
      </c>
      <c r="B56" s="10" t="s">
        <v>647</v>
      </c>
      <c r="C56" s="10" t="s">
        <v>171</v>
      </c>
      <c r="D56" s="11">
        <v>98337000</v>
      </c>
      <c r="E56" s="11">
        <f t="shared" si="0"/>
        <v>400000</v>
      </c>
      <c r="F56" s="11">
        <v>98737000</v>
      </c>
    </row>
    <row r="57" spans="1:6" ht="12.75">
      <c r="A57" s="16" t="s">
        <v>254</v>
      </c>
      <c r="B57" s="10" t="s">
        <v>648</v>
      </c>
      <c r="C57" s="10" t="s">
        <v>172</v>
      </c>
      <c r="D57" s="11">
        <v>98337000</v>
      </c>
      <c r="E57" s="11">
        <f t="shared" si="0"/>
        <v>400000</v>
      </c>
      <c r="F57" s="11">
        <v>98737000</v>
      </c>
    </row>
    <row r="58" spans="1:6" ht="12.75">
      <c r="A58" s="16" t="s">
        <v>255</v>
      </c>
      <c r="B58" s="10" t="s">
        <v>877</v>
      </c>
      <c r="C58" s="10" t="s">
        <v>173</v>
      </c>
      <c r="D58" s="11">
        <v>98337000</v>
      </c>
      <c r="E58" s="11">
        <f t="shared" si="0"/>
        <v>400000</v>
      </c>
      <c r="F58" s="11">
        <v>98737000</v>
      </c>
    </row>
    <row r="59" spans="1:6" ht="12.75">
      <c r="A59" s="16" t="s">
        <v>193</v>
      </c>
      <c r="B59" s="10" t="s">
        <v>878</v>
      </c>
      <c r="C59" s="10" t="s">
        <v>194</v>
      </c>
      <c r="D59" s="11">
        <v>2009400</v>
      </c>
      <c r="E59" s="11">
        <f t="shared" si="0"/>
        <v>400000</v>
      </c>
      <c r="F59" s="11">
        <v>2409400</v>
      </c>
    </row>
    <row r="60" spans="1:6" ht="12.75">
      <c r="A60" s="16" t="s">
        <v>195</v>
      </c>
      <c r="B60" s="10" t="s">
        <v>879</v>
      </c>
      <c r="C60" s="10" t="s">
        <v>196</v>
      </c>
      <c r="D60" s="11">
        <v>2140100</v>
      </c>
      <c r="E60" s="11">
        <f t="shared" si="0"/>
        <v>0</v>
      </c>
      <c r="F60" s="11">
        <v>2140100</v>
      </c>
    </row>
    <row r="61" spans="1:6" ht="12.75">
      <c r="A61" s="16" t="s">
        <v>174</v>
      </c>
      <c r="B61" s="10" t="s">
        <v>880</v>
      </c>
      <c r="C61" s="10" t="s">
        <v>175</v>
      </c>
      <c r="D61" s="11">
        <v>94187500</v>
      </c>
      <c r="E61" s="11">
        <f t="shared" si="0"/>
        <v>0</v>
      </c>
      <c r="F61" s="11">
        <v>94187500</v>
      </c>
    </row>
    <row r="62" spans="1:6" ht="12.75">
      <c r="A62" s="16" t="s">
        <v>211</v>
      </c>
      <c r="B62" s="10" t="s">
        <v>881</v>
      </c>
      <c r="C62" s="10" t="s">
        <v>58</v>
      </c>
      <c r="D62" s="11">
        <v>5471000</v>
      </c>
      <c r="E62" s="11">
        <f t="shared" si="0"/>
        <v>-254000</v>
      </c>
      <c r="F62" s="11">
        <v>5217000</v>
      </c>
    </row>
    <row r="63" spans="1:6" ht="12.75">
      <c r="A63" s="16" t="s">
        <v>147</v>
      </c>
      <c r="B63" s="10" t="s">
        <v>882</v>
      </c>
      <c r="C63" s="10" t="s">
        <v>59</v>
      </c>
      <c r="D63" s="11">
        <v>5188000</v>
      </c>
      <c r="E63" s="11">
        <f t="shared" si="0"/>
        <v>-254000</v>
      </c>
      <c r="F63" s="11">
        <v>4934000</v>
      </c>
    </row>
    <row r="64" spans="1:6" ht="12.75">
      <c r="A64" s="16" t="s">
        <v>408</v>
      </c>
      <c r="B64" s="10" t="s">
        <v>883</v>
      </c>
      <c r="C64" s="10" t="s">
        <v>189</v>
      </c>
      <c r="D64" s="11">
        <v>5188000</v>
      </c>
      <c r="E64" s="11">
        <f t="shared" si="0"/>
        <v>-254000</v>
      </c>
      <c r="F64" s="11">
        <v>4934000</v>
      </c>
    </row>
    <row r="65" spans="1:6" ht="33.75">
      <c r="A65" s="16" t="s">
        <v>426</v>
      </c>
      <c r="B65" s="10" t="s">
        <v>705</v>
      </c>
      <c r="C65" s="10" t="s">
        <v>427</v>
      </c>
      <c r="D65" s="11">
        <v>921000</v>
      </c>
      <c r="E65" s="11">
        <f t="shared" si="0"/>
        <v>13000</v>
      </c>
      <c r="F65" s="11">
        <v>934000</v>
      </c>
    </row>
    <row r="66" spans="1:6" ht="12.75">
      <c r="A66" s="16" t="s">
        <v>512</v>
      </c>
      <c r="B66" s="10" t="s">
        <v>706</v>
      </c>
      <c r="C66" s="10" t="s">
        <v>513</v>
      </c>
      <c r="D66" s="11">
        <v>921000</v>
      </c>
      <c r="E66" s="11">
        <f t="shared" si="0"/>
        <v>13000</v>
      </c>
      <c r="F66" s="11">
        <v>934000</v>
      </c>
    </row>
    <row r="67" spans="1:6" ht="12.75">
      <c r="A67" s="16" t="s">
        <v>430</v>
      </c>
      <c r="B67" s="10" t="s">
        <v>707</v>
      </c>
      <c r="C67" s="10" t="s">
        <v>514</v>
      </c>
      <c r="D67" s="11">
        <v>139000</v>
      </c>
      <c r="E67" s="11">
        <f t="shared" si="0"/>
        <v>2000</v>
      </c>
      <c r="F67" s="11">
        <v>141000</v>
      </c>
    </row>
    <row r="68" spans="1:6" ht="12.75">
      <c r="A68" s="16" t="s">
        <v>432</v>
      </c>
      <c r="B68" s="10" t="s">
        <v>708</v>
      </c>
      <c r="C68" s="10" t="s">
        <v>515</v>
      </c>
      <c r="D68" s="11">
        <v>782000</v>
      </c>
      <c r="E68" s="11">
        <f t="shared" si="0"/>
        <v>11000</v>
      </c>
      <c r="F68" s="11">
        <v>793000</v>
      </c>
    </row>
    <row r="69" spans="1:6" ht="12.75">
      <c r="A69" s="16" t="s">
        <v>170</v>
      </c>
      <c r="B69" s="10" t="s">
        <v>709</v>
      </c>
      <c r="C69" s="10" t="s">
        <v>171</v>
      </c>
      <c r="D69" s="11">
        <v>4267000</v>
      </c>
      <c r="E69" s="11">
        <f t="shared" si="0"/>
        <v>-267000</v>
      </c>
      <c r="F69" s="11">
        <v>4000000</v>
      </c>
    </row>
    <row r="70" spans="1:6" ht="12.75">
      <c r="A70" s="16" t="s">
        <v>254</v>
      </c>
      <c r="B70" s="10" t="s">
        <v>710</v>
      </c>
      <c r="C70" s="10" t="s">
        <v>172</v>
      </c>
      <c r="D70" s="11">
        <v>4267000</v>
      </c>
      <c r="E70" s="11">
        <f t="shared" si="0"/>
        <v>-267000</v>
      </c>
      <c r="F70" s="11">
        <v>4000000</v>
      </c>
    </row>
    <row r="71" spans="1:6" ht="12.75">
      <c r="A71" s="16" t="s">
        <v>255</v>
      </c>
      <c r="B71" s="10" t="s">
        <v>598</v>
      </c>
      <c r="C71" s="10" t="s">
        <v>173</v>
      </c>
      <c r="D71" s="11">
        <v>4267000</v>
      </c>
      <c r="E71" s="11">
        <f t="shared" si="0"/>
        <v>-267000</v>
      </c>
      <c r="F71" s="11">
        <v>4000000</v>
      </c>
    </row>
    <row r="72" spans="1:6" ht="12.75">
      <c r="A72" s="16" t="s">
        <v>174</v>
      </c>
      <c r="B72" s="10" t="s">
        <v>884</v>
      </c>
      <c r="C72" s="10" t="s">
        <v>175</v>
      </c>
      <c r="D72" s="11">
        <v>4267000</v>
      </c>
      <c r="E72" s="11">
        <f t="shared" si="0"/>
        <v>-267000</v>
      </c>
      <c r="F72" s="11">
        <v>4000000</v>
      </c>
    </row>
    <row r="73" spans="1:6" ht="12.75">
      <c r="A73" s="16" t="s">
        <v>148</v>
      </c>
      <c r="B73" s="10" t="s">
        <v>885</v>
      </c>
      <c r="C73" s="10" t="s">
        <v>60</v>
      </c>
      <c r="D73" s="11">
        <v>5188000</v>
      </c>
      <c r="E73" s="11">
        <f aca="true" t="shared" si="1" ref="E73:E136">F73-D73</f>
        <v>-254000</v>
      </c>
      <c r="F73" s="11">
        <v>4934000</v>
      </c>
    </row>
    <row r="74" spans="1:6" ht="12.75">
      <c r="A74" s="16" t="s">
        <v>61</v>
      </c>
      <c r="B74" s="10" t="s">
        <v>886</v>
      </c>
      <c r="C74" s="10" t="s">
        <v>62</v>
      </c>
      <c r="D74" s="11">
        <v>5188000</v>
      </c>
      <c r="E74" s="11">
        <f t="shared" si="1"/>
        <v>-254000</v>
      </c>
      <c r="F74" s="11">
        <v>4934000</v>
      </c>
    </row>
    <row r="75" spans="1:6" ht="22.5">
      <c r="A75" s="16" t="s">
        <v>259</v>
      </c>
      <c r="B75" s="10" t="s">
        <v>932</v>
      </c>
      <c r="C75" s="10" t="s">
        <v>63</v>
      </c>
      <c r="D75" s="11">
        <v>283000</v>
      </c>
      <c r="E75" s="11">
        <f t="shared" si="1"/>
        <v>0</v>
      </c>
      <c r="F75" s="11">
        <v>283000</v>
      </c>
    </row>
    <row r="76" spans="1:6" ht="12.75">
      <c r="A76" s="16" t="s">
        <v>408</v>
      </c>
      <c r="B76" s="10" t="s">
        <v>981</v>
      </c>
      <c r="C76" s="10" t="s">
        <v>189</v>
      </c>
      <c r="D76" s="11">
        <v>283000</v>
      </c>
      <c r="E76" s="11">
        <f t="shared" si="1"/>
        <v>0</v>
      </c>
      <c r="F76" s="11">
        <v>283000</v>
      </c>
    </row>
    <row r="77" spans="1:6" ht="22.5">
      <c r="A77" s="16" t="s">
        <v>248</v>
      </c>
      <c r="B77" s="10" t="s">
        <v>887</v>
      </c>
      <c r="C77" s="10" t="s">
        <v>249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250</v>
      </c>
      <c r="B78" s="10" t="s">
        <v>1172</v>
      </c>
      <c r="C78" s="10" t="s">
        <v>59</v>
      </c>
      <c r="D78" s="11">
        <v>27000</v>
      </c>
      <c r="E78" s="11">
        <f t="shared" si="1"/>
        <v>0</v>
      </c>
      <c r="F78" s="11">
        <v>27000</v>
      </c>
    </row>
    <row r="79" spans="1:6" ht="12.75">
      <c r="A79" s="16" t="s">
        <v>251</v>
      </c>
      <c r="B79" s="10" t="s">
        <v>711</v>
      </c>
      <c r="C79" s="10" t="s">
        <v>212</v>
      </c>
      <c r="D79" s="11">
        <v>27000</v>
      </c>
      <c r="E79" s="11">
        <f t="shared" si="1"/>
        <v>0</v>
      </c>
      <c r="F79" s="11">
        <v>27000</v>
      </c>
    </row>
    <row r="80" spans="1:6" ht="12.75">
      <c r="A80" s="16" t="s">
        <v>170</v>
      </c>
      <c r="B80" s="10" t="s">
        <v>712</v>
      </c>
      <c r="C80" s="10" t="s">
        <v>171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254</v>
      </c>
      <c r="B81" s="10" t="s">
        <v>713</v>
      </c>
      <c r="C81" s="10" t="s">
        <v>172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255</v>
      </c>
      <c r="B82" s="10" t="s">
        <v>714</v>
      </c>
      <c r="C82" s="10" t="s">
        <v>173</v>
      </c>
      <c r="D82" s="11">
        <v>256000</v>
      </c>
      <c r="E82" s="11">
        <f t="shared" si="1"/>
        <v>0</v>
      </c>
      <c r="F82" s="11">
        <v>256000</v>
      </c>
    </row>
    <row r="83" spans="1:6" ht="12.75">
      <c r="A83" s="16" t="s">
        <v>174</v>
      </c>
      <c r="B83" s="10" t="s">
        <v>715</v>
      </c>
      <c r="C83" s="10" t="s">
        <v>175</v>
      </c>
      <c r="D83" s="11">
        <v>256000</v>
      </c>
      <c r="E83" s="11">
        <f t="shared" si="1"/>
        <v>0</v>
      </c>
      <c r="F83" s="11">
        <v>256000</v>
      </c>
    </row>
    <row r="84" spans="1:6" ht="12.75">
      <c r="A84" s="16" t="s">
        <v>64</v>
      </c>
      <c r="B84" s="10" t="s">
        <v>982</v>
      </c>
      <c r="C84" s="10" t="s">
        <v>65</v>
      </c>
      <c r="D84" s="11">
        <v>283000</v>
      </c>
      <c r="E84" s="11">
        <f t="shared" si="1"/>
        <v>0</v>
      </c>
      <c r="F84" s="11">
        <v>283000</v>
      </c>
    </row>
    <row r="85" spans="1:6" ht="22.5">
      <c r="A85" s="16" t="s">
        <v>150</v>
      </c>
      <c r="B85" s="10" t="s">
        <v>1173</v>
      </c>
      <c r="C85" s="10" t="s">
        <v>67</v>
      </c>
      <c r="D85" s="11">
        <v>188000</v>
      </c>
      <c r="E85" s="11">
        <f t="shared" si="1"/>
        <v>0</v>
      </c>
      <c r="F85" s="11">
        <v>188000</v>
      </c>
    </row>
    <row r="86" spans="1:6" ht="12.75">
      <c r="A86" s="16" t="s">
        <v>151</v>
      </c>
      <c r="B86" s="10" t="s">
        <v>1174</v>
      </c>
      <c r="C86" s="10" t="s">
        <v>68</v>
      </c>
      <c r="D86" s="11">
        <v>188000</v>
      </c>
      <c r="E86" s="11">
        <f t="shared" si="1"/>
        <v>0</v>
      </c>
      <c r="F86" s="11">
        <v>188000</v>
      </c>
    </row>
    <row r="87" spans="1:6" ht="12.75">
      <c r="A87" s="16" t="s">
        <v>408</v>
      </c>
      <c r="B87" s="10" t="s">
        <v>1175</v>
      </c>
      <c r="C87" s="10" t="s">
        <v>189</v>
      </c>
      <c r="D87" s="11">
        <v>188000</v>
      </c>
      <c r="E87" s="11">
        <f t="shared" si="1"/>
        <v>0</v>
      </c>
      <c r="F87" s="11">
        <v>188000</v>
      </c>
    </row>
    <row r="88" spans="1:6" ht="12.75">
      <c r="A88" s="16" t="s">
        <v>170</v>
      </c>
      <c r="B88" s="10" t="s">
        <v>1176</v>
      </c>
      <c r="C88" s="10" t="s">
        <v>171</v>
      </c>
      <c r="D88" s="11">
        <v>188000</v>
      </c>
      <c r="E88" s="11">
        <f t="shared" si="1"/>
        <v>0</v>
      </c>
      <c r="F88" s="11">
        <v>188000</v>
      </c>
    </row>
    <row r="89" spans="1:6" ht="12.75">
      <c r="A89" s="16" t="s">
        <v>254</v>
      </c>
      <c r="B89" s="10" t="s">
        <v>1177</v>
      </c>
      <c r="C89" s="10" t="s">
        <v>172</v>
      </c>
      <c r="D89" s="11">
        <v>188000</v>
      </c>
      <c r="E89" s="11">
        <f t="shared" si="1"/>
        <v>0</v>
      </c>
      <c r="F89" s="11">
        <v>188000</v>
      </c>
    </row>
    <row r="90" spans="1:6" ht="12.75">
      <c r="A90" s="16" t="s">
        <v>255</v>
      </c>
      <c r="B90" s="10" t="s">
        <v>888</v>
      </c>
      <c r="C90" s="10" t="s">
        <v>173</v>
      </c>
      <c r="D90" s="11">
        <v>188000</v>
      </c>
      <c r="E90" s="11">
        <f t="shared" si="1"/>
        <v>0</v>
      </c>
      <c r="F90" s="11">
        <v>188000</v>
      </c>
    </row>
    <row r="91" spans="1:6" ht="12.75">
      <c r="A91" s="16" t="s">
        <v>195</v>
      </c>
      <c r="B91" s="10" t="s">
        <v>584</v>
      </c>
      <c r="C91" s="10" t="s">
        <v>196</v>
      </c>
      <c r="D91" s="11">
        <v>91000</v>
      </c>
      <c r="E91" s="11">
        <f t="shared" si="1"/>
        <v>0</v>
      </c>
      <c r="F91" s="11">
        <v>91000</v>
      </c>
    </row>
    <row r="92" spans="1:6" ht="12.75">
      <c r="A92" s="16" t="s">
        <v>174</v>
      </c>
      <c r="B92" s="10" t="s">
        <v>599</v>
      </c>
      <c r="C92" s="10" t="s">
        <v>175</v>
      </c>
      <c r="D92" s="11">
        <v>97000</v>
      </c>
      <c r="E92" s="11">
        <f t="shared" si="1"/>
        <v>0</v>
      </c>
      <c r="F92" s="11">
        <v>97000</v>
      </c>
    </row>
    <row r="93" spans="1:6" ht="22.5">
      <c r="A93" s="16" t="s">
        <v>198</v>
      </c>
      <c r="B93" s="10" t="s">
        <v>1178</v>
      </c>
      <c r="C93" s="10" t="s">
        <v>199</v>
      </c>
      <c r="D93" s="11">
        <v>43356000</v>
      </c>
      <c r="E93" s="11">
        <f t="shared" si="1"/>
        <v>614000</v>
      </c>
      <c r="F93" s="11">
        <v>43970000</v>
      </c>
    </row>
    <row r="94" spans="1:6" ht="12.75">
      <c r="A94" s="16" t="s">
        <v>200</v>
      </c>
      <c r="B94" s="10" t="s">
        <v>1179</v>
      </c>
      <c r="C94" s="10" t="s">
        <v>69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408</v>
      </c>
      <c r="B95" s="10" t="s">
        <v>1180</v>
      </c>
      <c r="C95" s="10" t="s">
        <v>189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170</v>
      </c>
      <c r="B96" s="10" t="s">
        <v>1181</v>
      </c>
      <c r="C96" s="10" t="s">
        <v>171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254</v>
      </c>
      <c r="B97" s="10" t="s">
        <v>1182</v>
      </c>
      <c r="C97" s="10" t="s">
        <v>172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255</v>
      </c>
      <c r="B98" s="10" t="s">
        <v>1183</v>
      </c>
      <c r="C98" s="10" t="s">
        <v>173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174</v>
      </c>
      <c r="B99" s="10" t="s">
        <v>579</v>
      </c>
      <c r="C99" s="10" t="s">
        <v>175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275</v>
      </c>
      <c r="B100" s="10" t="s">
        <v>1184</v>
      </c>
      <c r="C100" s="10" t="s">
        <v>74</v>
      </c>
      <c r="D100" s="11">
        <v>4000</v>
      </c>
      <c r="E100" s="11">
        <f t="shared" si="1"/>
        <v>0</v>
      </c>
      <c r="F100" s="11">
        <v>4000</v>
      </c>
    </row>
    <row r="101" spans="1:6" ht="12.75">
      <c r="A101" s="16" t="s">
        <v>75</v>
      </c>
      <c r="B101" s="10" t="s">
        <v>1185</v>
      </c>
      <c r="C101" s="10" t="s">
        <v>76</v>
      </c>
      <c r="D101" s="11">
        <v>4000</v>
      </c>
      <c r="E101" s="11">
        <f t="shared" si="1"/>
        <v>0</v>
      </c>
      <c r="F101" s="11">
        <v>4000</v>
      </c>
    </row>
    <row r="102" spans="1:6" ht="12.75">
      <c r="A102" s="16" t="s">
        <v>152</v>
      </c>
      <c r="B102" s="10" t="s">
        <v>983</v>
      </c>
      <c r="C102" s="10" t="s">
        <v>77</v>
      </c>
      <c r="D102" s="11">
        <v>26350000</v>
      </c>
      <c r="E102" s="11">
        <f t="shared" si="1"/>
        <v>187000</v>
      </c>
      <c r="F102" s="11">
        <v>26537000</v>
      </c>
    </row>
    <row r="103" spans="1:6" ht="12.75">
      <c r="A103" s="16" t="s">
        <v>408</v>
      </c>
      <c r="B103" s="10" t="s">
        <v>984</v>
      </c>
      <c r="C103" s="10" t="s">
        <v>189</v>
      </c>
      <c r="D103" s="11">
        <v>26350000</v>
      </c>
      <c r="E103" s="11">
        <f t="shared" si="1"/>
        <v>187000</v>
      </c>
      <c r="F103" s="11">
        <v>26537000</v>
      </c>
    </row>
    <row r="104" spans="1:6" ht="22.5">
      <c r="A104" s="16" t="s">
        <v>248</v>
      </c>
      <c r="B104" s="10" t="s">
        <v>1186</v>
      </c>
      <c r="C104" s="10" t="s">
        <v>249</v>
      </c>
      <c r="D104" s="11">
        <v>26215000</v>
      </c>
      <c r="E104" s="11">
        <f t="shared" si="1"/>
        <v>187000</v>
      </c>
      <c r="F104" s="11">
        <v>26402000</v>
      </c>
    </row>
    <row r="105" spans="1:6" ht="12.75">
      <c r="A105" s="16" t="s">
        <v>250</v>
      </c>
      <c r="B105" s="10" t="s">
        <v>1187</v>
      </c>
      <c r="C105" s="10" t="s">
        <v>59</v>
      </c>
      <c r="D105" s="11">
        <v>26215000</v>
      </c>
      <c r="E105" s="11">
        <f t="shared" si="1"/>
        <v>187000</v>
      </c>
      <c r="F105" s="11">
        <v>26402000</v>
      </c>
    </row>
    <row r="106" spans="1:6" ht="22.5">
      <c r="A106" s="16" t="s">
        <v>190</v>
      </c>
      <c r="B106" s="10" t="s">
        <v>1188</v>
      </c>
      <c r="C106" s="10" t="s">
        <v>191</v>
      </c>
      <c r="D106" s="11">
        <v>25807000</v>
      </c>
      <c r="E106" s="11">
        <f t="shared" si="1"/>
        <v>187000</v>
      </c>
      <c r="F106" s="11">
        <v>25994000</v>
      </c>
    </row>
    <row r="107" spans="1:6" ht="12.75">
      <c r="A107" s="16" t="s">
        <v>251</v>
      </c>
      <c r="B107" s="10" t="s">
        <v>1189</v>
      </c>
      <c r="C107" s="10" t="s">
        <v>212</v>
      </c>
      <c r="D107" s="11">
        <v>408000</v>
      </c>
      <c r="E107" s="11">
        <f t="shared" si="1"/>
        <v>0</v>
      </c>
      <c r="F107" s="11">
        <v>408000</v>
      </c>
    </row>
    <row r="108" spans="1:6" ht="12.75">
      <c r="A108" s="16" t="s">
        <v>170</v>
      </c>
      <c r="B108" s="10" t="s">
        <v>716</v>
      </c>
      <c r="C108" s="10" t="s">
        <v>171</v>
      </c>
      <c r="D108" s="11">
        <v>135000</v>
      </c>
      <c r="E108" s="11">
        <f t="shared" si="1"/>
        <v>0</v>
      </c>
      <c r="F108" s="11">
        <v>135000</v>
      </c>
    </row>
    <row r="109" spans="1:6" ht="12.75">
      <c r="A109" s="16" t="s">
        <v>254</v>
      </c>
      <c r="B109" s="10" t="s">
        <v>717</v>
      </c>
      <c r="C109" s="10" t="s">
        <v>172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255</v>
      </c>
      <c r="B110" s="10" t="s">
        <v>718</v>
      </c>
      <c r="C110" s="10" t="s">
        <v>173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174</v>
      </c>
      <c r="B111" s="10" t="s">
        <v>719</v>
      </c>
      <c r="C111" s="10" t="s">
        <v>175</v>
      </c>
      <c r="D111" s="11">
        <v>135000</v>
      </c>
      <c r="E111" s="11">
        <f t="shared" si="1"/>
        <v>0</v>
      </c>
      <c r="F111" s="11">
        <v>135000</v>
      </c>
    </row>
    <row r="112" spans="1:6" ht="22.5">
      <c r="A112" s="16" t="s">
        <v>425</v>
      </c>
      <c r="B112" s="10" t="s">
        <v>889</v>
      </c>
      <c r="C112" s="10" t="s">
        <v>79</v>
      </c>
      <c r="D112" s="11">
        <v>25807000</v>
      </c>
      <c r="E112" s="11">
        <f t="shared" si="1"/>
        <v>187000</v>
      </c>
      <c r="F112" s="11">
        <v>25994000</v>
      </c>
    </row>
    <row r="113" spans="1:6" ht="12.75">
      <c r="A113" s="16" t="s">
        <v>80</v>
      </c>
      <c r="B113" s="10" t="s">
        <v>720</v>
      </c>
      <c r="C113" s="10" t="s">
        <v>81</v>
      </c>
      <c r="D113" s="11">
        <v>25807000</v>
      </c>
      <c r="E113" s="11">
        <f t="shared" si="1"/>
        <v>187000</v>
      </c>
      <c r="F113" s="11">
        <v>25994000</v>
      </c>
    </row>
    <row r="114" spans="1:6" ht="12.75">
      <c r="A114" s="16" t="s">
        <v>266</v>
      </c>
      <c r="B114" s="10" t="s">
        <v>933</v>
      </c>
      <c r="C114" s="10" t="s">
        <v>201</v>
      </c>
      <c r="D114" s="11">
        <v>543000</v>
      </c>
      <c r="E114" s="11">
        <f t="shared" si="1"/>
        <v>0</v>
      </c>
      <c r="F114" s="11">
        <v>543000</v>
      </c>
    </row>
    <row r="115" spans="1:6" ht="12.75">
      <c r="A115" s="16" t="s">
        <v>202</v>
      </c>
      <c r="B115" s="10" t="s">
        <v>890</v>
      </c>
      <c r="C115" s="10" t="s">
        <v>203</v>
      </c>
      <c r="D115" s="11">
        <v>543000</v>
      </c>
      <c r="E115" s="11">
        <f t="shared" si="1"/>
        <v>0</v>
      </c>
      <c r="F115" s="11">
        <v>543000</v>
      </c>
    </row>
    <row r="116" spans="1:6" ht="12.75">
      <c r="A116" s="16" t="s">
        <v>154</v>
      </c>
      <c r="B116" s="10" t="s">
        <v>985</v>
      </c>
      <c r="C116" s="10" t="s">
        <v>82</v>
      </c>
      <c r="D116" s="11">
        <v>13578000</v>
      </c>
      <c r="E116" s="11">
        <f t="shared" si="1"/>
        <v>27000</v>
      </c>
      <c r="F116" s="11">
        <v>13605000</v>
      </c>
    </row>
    <row r="117" spans="1:6" ht="12.75">
      <c r="A117" s="16" t="s">
        <v>408</v>
      </c>
      <c r="B117" s="10" t="s">
        <v>934</v>
      </c>
      <c r="C117" s="10" t="s">
        <v>189</v>
      </c>
      <c r="D117" s="11">
        <v>13578000</v>
      </c>
      <c r="E117" s="11">
        <f t="shared" si="1"/>
        <v>27000</v>
      </c>
      <c r="F117" s="11">
        <v>13605000</v>
      </c>
    </row>
    <row r="118" spans="1:6" ht="22.5">
      <c r="A118" s="16" t="s">
        <v>248</v>
      </c>
      <c r="B118" s="10" t="s">
        <v>1190</v>
      </c>
      <c r="C118" s="10" t="s">
        <v>249</v>
      </c>
      <c r="D118" s="11">
        <v>3525000</v>
      </c>
      <c r="E118" s="11">
        <f t="shared" si="1"/>
        <v>27000</v>
      </c>
      <c r="F118" s="11">
        <v>3552000</v>
      </c>
    </row>
    <row r="119" spans="1:6" ht="12.75">
      <c r="A119" s="16" t="s">
        <v>250</v>
      </c>
      <c r="B119" s="10" t="s">
        <v>986</v>
      </c>
      <c r="C119" s="10" t="s">
        <v>59</v>
      </c>
      <c r="D119" s="11">
        <v>3525000</v>
      </c>
      <c r="E119" s="11">
        <f t="shared" si="1"/>
        <v>27000</v>
      </c>
      <c r="F119" s="11">
        <v>3552000</v>
      </c>
    </row>
    <row r="120" spans="1:6" ht="12.75">
      <c r="A120" s="16" t="s">
        <v>251</v>
      </c>
      <c r="B120" s="10" t="s">
        <v>987</v>
      </c>
      <c r="C120" s="10" t="s">
        <v>212</v>
      </c>
      <c r="D120" s="11">
        <v>3525000</v>
      </c>
      <c r="E120" s="11">
        <f t="shared" si="1"/>
        <v>27000</v>
      </c>
      <c r="F120" s="11">
        <v>3552000</v>
      </c>
    </row>
    <row r="121" spans="1:6" ht="33.75">
      <c r="A121" s="16" t="s">
        <v>409</v>
      </c>
      <c r="B121" s="10" t="s">
        <v>1191</v>
      </c>
      <c r="C121" s="10" t="s">
        <v>133</v>
      </c>
      <c r="D121" s="11">
        <v>1939000</v>
      </c>
      <c r="E121" s="11">
        <f t="shared" si="1"/>
        <v>0</v>
      </c>
      <c r="F121" s="11">
        <v>1939000</v>
      </c>
    </row>
    <row r="122" spans="1:6" ht="22.5">
      <c r="A122" s="16" t="s">
        <v>359</v>
      </c>
      <c r="B122" s="10" t="s">
        <v>1192</v>
      </c>
      <c r="C122" s="10" t="s">
        <v>139</v>
      </c>
      <c r="D122" s="11">
        <v>1939000</v>
      </c>
      <c r="E122" s="11">
        <f t="shared" si="1"/>
        <v>0</v>
      </c>
      <c r="F122" s="11">
        <v>1939000</v>
      </c>
    </row>
    <row r="123" spans="1:6" ht="12.75">
      <c r="A123" s="16" t="s">
        <v>140</v>
      </c>
      <c r="B123" s="10" t="s">
        <v>891</v>
      </c>
      <c r="C123" s="10" t="s">
        <v>141</v>
      </c>
      <c r="D123" s="11">
        <v>1939000</v>
      </c>
      <c r="E123" s="11">
        <f t="shared" si="1"/>
        <v>0</v>
      </c>
      <c r="F123" s="11">
        <v>1939000</v>
      </c>
    </row>
    <row r="124" spans="1:6" ht="33.75">
      <c r="A124" s="16" t="s">
        <v>426</v>
      </c>
      <c r="B124" s="10" t="s">
        <v>892</v>
      </c>
      <c r="C124" s="10" t="s">
        <v>427</v>
      </c>
      <c r="D124" s="11">
        <v>7045000</v>
      </c>
      <c r="E124" s="11">
        <f t="shared" si="1"/>
        <v>0</v>
      </c>
      <c r="F124" s="11">
        <v>7045000</v>
      </c>
    </row>
    <row r="125" spans="1:6" ht="22.5">
      <c r="A125" s="16" t="s">
        <v>428</v>
      </c>
      <c r="B125" s="10" t="s">
        <v>893</v>
      </c>
      <c r="C125" s="10" t="s">
        <v>429</v>
      </c>
      <c r="D125" s="11">
        <v>7045000</v>
      </c>
      <c r="E125" s="11">
        <f t="shared" si="1"/>
        <v>0</v>
      </c>
      <c r="F125" s="11">
        <v>7045000</v>
      </c>
    </row>
    <row r="126" spans="1:6" ht="12.75">
      <c r="A126" s="16" t="s">
        <v>430</v>
      </c>
      <c r="B126" s="10" t="s">
        <v>649</v>
      </c>
      <c r="C126" s="10" t="s">
        <v>431</v>
      </c>
      <c r="D126" s="11">
        <v>889000</v>
      </c>
      <c r="E126" s="11">
        <f t="shared" si="1"/>
        <v>0</v>
      </c>
      <c r="F126" s="11">
        <v>889000</v>
      </c>
    </row>
    <row r="127" spans="1:6" ht="12.75">
      <c r="A127" s="16" t="s">
        <v>432</v>
      </c>
      <c r="B127" s="10" t="s">
        <v>650</v>
      </c>
      <c r="C127" s="10" t="s">
        <v>433</v>
      </c>
      <c r="D127" s="11">
        <v>5032000</v>
      </c>
      <c r="E127" s="11">
        <f t="shared" si="1"/>
        <v>0</v>
      </c>
      <c r="F127" s="11">
        <v>5032000</v>
      </c>
    </row>
    <row r="128" spans="1:6" ht="12.75">
      <c r="A128" s="16" t="s">
        <v>140</v>
      </c>
      <c r="B128" s="10" t="s">
        <v>651</v>
      </c>
      <c r="C128" s="10" t="s">
        <v>434</v>
      </c>
      <c r="D128" s="11">
        <v>1124000</v>
      </c>
      <c r="E128" s="11">
        <f t="shared" si="1"/>
        <v>0</v>
      </c>
      <c r="F128" s="11">
        <v>1124000</v>
      </c>
    </row>
    <row r="129" spans="1:6" ht="12.75">
      <c r="A129" s="16" t="s">
        <v>170</v>
      </c>
      <c r="B129" s="10" t="s">
        <v>721</v>
      </c>
      <c r="C129" s="10" t="s">
        <v>171</v>
      </c>
      <c r="D129" s="11">
        <v>1069000</v>
      </c>
      <c r="E129" s="11">
        <f t="shared" si="1"/>
        <v>0</v>
      </c>
      <c r="F129" s="11">
        <v>1069000</v>
      </c>
    </row>
    <row r="130" spans="1:6" ht="12.75">
      <c r="A130" s="16" t="s">
        <v>254</v>
      </c>
      <c r="B130" s="10" t="s">
        <v>722</v>
      </c>
      <c r="C130" s="10" t="s">
        <v>172</v>
      </c>
      <c r="D130" s="11">
        <v>1069000</v>
      </c>
      <c r="E130" s="11">
        <f t="shared" si="1"/>
        <v>0</v>
      </c>
      <c r="F130" s="11">
        <v>1069000</v>
      </c>
    </row>
    <row r="131" spans="1:6" ht="12.75">
      <c r="A131" s="16" t="s">
        <v>255</v>
      </c>
      <c r="B131" s="10" t="s">
        <v>723</v>
      </c>
      <c r="C131" s="10" t="s">
        <v>173</v>
      </c>
      <c r="D131" s="11">
        <v>1069000</v>
      </c>
      <c r="E131" s="11">
        <f t="shared" si="1"/>
        <v>0</v>
      </c>
      <c r="F131" s="11">
        <v>1069000</v>
      </c>
    </row>
    <row r="132" spans="1:6" ht="12.75">
      <c r="A132" s="16" t="s">
        <v>174</v>
      </c>
      <c r="B132" s="10" t="s">
        <v>724</v>
      </c>
      <c r="C132" s="10" t="s">
        <v>175</v>
      </c>
      <c r="D132" s="11">
        <v>1069000</v>
      </c>
      <c r="E132" s="11">
        <f t="shared" si="1"/>
        <v>0</v>
      </c>
      <c r="F132" s="11">
        <v>1069000</v>
      </c>
    </row>
    <row r="133" spans="1:6" ht="22.5">
      <c r="A133" s="16" t="s">
        <v>267</v>
      </c>
      <c r="B133" s="10" t="s">
        <v>725</v>
      </c>
      <c r="C133" s="10" t="s">
        <v>87</v>
      </c>
      <c r="D133" s="11">
        <v>3782000</v>
      </c>
      <c r="E133" s="11">
        <f t="shared" si="1"/>
        <v>27000</v>
      </c>
      <c r="F133" s="11">
        <v>3809000</v>
      </c>
    </row>
    <row r="134" spans="1:6" ht="12.75">
      <c r="A134" s="16" t="s">
        <v>88</v>
      </c>
      <c r="B134" s="10" t="s">
        <v>726</v>
      </c>
      <c r="C134" s="10" t="s">
        <v>89</v>
      </c>
      <c r="D134" s="11">
        <v>257000</v>
      </c>
      <c r="E134" s="11">
        <f t="shared" si="1"/>
        <v>0</v>
      </c>
      <c r="F134" s="11">
        <v>257000</v>
      </c>
    </row>
    <row r="135" spans="1:6" ht="12.75">
      <c r="A135" s="16" t="s">
        <v>90</v>
      </c>
      <c r="B135" s="10" t="s">
        <v>727</v>
      </c>
      <c r="C135" s="10" t="s">
        <v>91</v>
      </c>
      <c r="D135" s="11">
        <v>2134000</v>
      </c>
      <c r="E135" s="11">
        <f t="shared" si="1"/>
        <v>37000</v>
      </c>
      <c r="F135" s="11">
        <v>2171000</v>
      </c>
    </row>
    <row r="136" spans="1:6" ht="12.75">
      <c r="A136" s="16" t="s">
        <v>92</v>
      </c>
      <c r="B136" s="10" t="s">
        <v>743</v>
      </c>
      <c r="C136" s="10" t="s">
        <v>93</v>
      </c>
      <c r="D136" s="11">
        <v>1361000</v>
      </c>
      <c r="E136" s="11">
        <f t="shared" si="1"/>
        <v>-10000</v>
      </c>
      <c r="F136" s="11">
        <v>1351000</v>
      </c>
    </row>
    <row r="137" spans="1:6" ht="12.75">
      <c r="A137" s="16" t="s">
        <v>94</v>
      </c>
      <c r="B137" s="10" t="s">
        <v>894</v>
      </c>
      <c r="C137" s="10" t="s">
        <v>95</v>
      </c>
      <c r="D137" s="11">
        <v>30000</v>
      </c>
      <c r="E137" s="11">
        <f aca="true" t="shared" si="2" ref="E137:E200">F137-D137</f>
        <v>0</v>
      </c>
      <c r="F137" s="11">
        <v>30000</v>
      </c>
    </row>
    <row r="138" spans="1:6" ht="12.75">
      <c r="A138" s="16" t="s">
        <v>101</v>
      </c>
      <c r="B138" s="10" t="s">
        <v>1193</v>
      </c>
      <c r="C138" s="10" t="s">
        <v>102</v>
      </c>
      <c r="D138" s="11">
        <v>9796000</v>
      </c>
      <c r="E138" s="11">
        <f t="shared" si="2"/>
        <v>0</v>
      </c>
      <c r="F138" s="11">
        <v>9796000</v>
      </c>
    </row>
    <row r="139" spans="1:6" ht="33.75">
      <c r="A139" s="16" t="s">
        <v>276</v>
      </c>
      <c r="B139" s="10" t="s">
        <v>1013</v>
      </c>
      <c r="C139" s="10" t="s">
        <v>103</v>
      </c>
      <c r="D139" s="11">
        <v>3424000</v>
      </c>
      <c r="E139" s="11">
        <f t="shared" si="2"/>
        <v>400000</v>
      </c>
      <c r="F139" s="11">
        <v>3824000</v>
      </c>
    </row>
    <row r="140" spans="1:6" ht="12.75">
      <c r="A140" s="16" t="s">
        <v>408</v>
      </c>
      <c r="B140" s="10" t="s">
        <v>1194</v>
      </c>
      <c r="C140" s="10" t="s">
        <v>189</v>
      </c>
      <c r="D140" s="11">
        <v>3424000</v>
      </c>
      <c r="E140" s="11">
        <f t="shared" si="2"/>
        <v>400000</v>
      </c>
      <c r="F140" s="11">
        <v>3824000</v>
      </c>
    </row>
    <row r="141" spans="1:6" ht="33.75">
      <c r="A141" s="16" t="s">
        <v>426</v>
      </c>
      <c r="B141" s="10" t="s">
        <v>1195</v>
      </c>
      <c r="C141" s="10" t="s">
        <v>427</v>
      </c>
      <c r="D141" s="11">
        <v>894000</v>
      </c>
      <c r="E141" s="11">
        <f t="shared" si="2"/>
        <v>0</v>
      </c>
      <c r="F141" s="11">
        <v>894000</v>
      </c>
    </row>
    <row r="142" spans="1:6" ht="12.75">
      <c r="A142" s="16" t="s">
        <v>512</v>
      </c>
      <c r="B142" s="10" t="s">
        <v>1196</v>
      </c>
      <c r="C142" s="10" t="s">
        <v>513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430</v>
      </c>
      <c r="B143" s="10" t="s">
        <v>1197</v>
      </c>
      <c r="C143" s="10" t="s">
        <v>514</v>
      </c>
      <c r="D143" s="11">
        <v>140000</v>
      </c>
      <c r="E143" s="11">
        <f t="shared" si="2"/>
        <v>0</v>
      </c>
      <c r="F143" s="11">
        <v>140000</v>
      </c>
    </row>
    <row r="144" spans="1:6" ht="12.75">
      <c r="A144" s="16" t="s">
        <v>432</v>
      </c>
      <c r="B144" s="10" t="s">
        <v>1198</v>
      </c>
      <c r="C144" s="10" t="s">
        <v>515</v>
      </c>
      <c r="D144" s="11">
        <v>754000</v>
      </c>
      <c r="E144" s="11">
        <f t="shared" si="2"/>
        <v>0</v>
      </c>
      <c r="F144" s="11">
        <v>754000</v>
      </c>
    </row>
    <row r="145" spans="1:6" ht="12.75">
      <c r="A145" s="16" t="s">
        <v>170</v>
      </c>
      <c r="B145" s="10" t="s">
        <v>1199</v>
      </c>
      <c r="C145" s="10" t="s">
        <v>171</v>
      </c>
      <c r="D145" s="11">
        <v>2530000</v>
      </c>
      <c r="E145" s="11">
        <f t="shared" si="2"/>
        <v>400000</v>
      </c>
      <c r="F145" s="11">
        <v>2930000</v>
      </c>
    </row>
    <row r="146" spans="1:6" ht="12.75">
      <c r="A146" s="16" t="s">
        <v>254</v>
      </c>
      <c r="B146" s="10" t="s">
        <v>1200</v>
      </c>
      <c r="C146" s="10" t="s">
        <v>172</v>
      </c>
      <c r="D146" s="11">
        <v>2530000</v>
      </c>
      <c r="E146" s="11">
        <f t="shared" si="2"/>
        <v>400000</v>
      </c>
      <c r="F146" s="11">
        <v>2930000</v>
      </c>
    </row>
    <row r="147" spans="1:6" ht="12.75">
      <c r="A147" s="16" t="s">
        <v>255</v>
      </c>
      <c r="B147" s="10" t="s">
        <v>895</v>
      </c>
      <c r="C147" s="10" t="s">
        <v>173</v>
      </c>
      <c r="D147" s="11">
        <v>2530000</v>
      </c>
      <c r="E147" s="11">
        <f t="shared" si="2"/>
        <v>400000</v>
      </c>
      <c r="F147" s="11">
        <v>2930000</v>
      </c>
    </row>
    <row r="148" spans="1:6" ht="12.75">
      <c r="A148" s="16" t="s">
        <v>193</v>
      </c>
      <c r="B148" s="10" t="s">
        <v>896</v>
      </c>
      <c r="C148" s="10" t="s">
        <v>194</v>
      </c>
      <c r="D148" s="11">
        <v>2009400</v>
      </c>
      <c r="E148" s="11">
        <f t="shared" si="2"/>
        <v>400000</v>
      </c>
      <c r="F148" s="11">
        <v>2409400</v>
      </c>
    </row>
    <row r="149" spans="1:6" ht="12.75">
      <c r="A149" s="16" t="s">
        <v>195</v>
      </c>
      <c r="B149" s="10" t="s">
        <v>897</v>
      </c>
      <c r="C149" s="10" t="s">
        <v>196</v>
      </c>
      <c r="D149" s="11">
        <v>431100</v>
      </c>
      <c r="E149" s="11">
        <f t="shared" si="2"/>
        <v>0</v>
      </c>
      <c r="F149" s="11">
        <v>431100</v>
      </c>
    </row>
    <row r="150" spans="1:6" ht="12.75">
      <c r="A150" s="16" t="s">
        <v>174</v>
      </c>
      <c r="B150" s="10" t="s">
        <v>898</v>
      </c>
      <c r="C150" s="10" t="s">
        <v>175</v>
      </c>
      <c r="D150" s="11">
        <v>89500</v>
      </c>
      <c r="E150" s="11">
        <f t="shared" si="2"/>
        <v>0</v>
      </c>
      <c r="F150" s="11">
        <v>89500</v>
      </c>
    </row>
    <row r="151" spans="1:6" ht="12.75">
      <c r="A151" s="16" t="s">
        <v>108</v>
      </c>
      <c r="B151" s="10" t="s">
        <v>899</v>
      </c>
      <c r="C151" s="10" t="s">
        <v>109</v>
      </c>
      <c r="D151" s="11">
        <v>2530000</v>
      </c>
      <c r="E151" s="11">
        <f t="shared" si="2"/>
        <v>0</v>
      </c>
      <c r="F151" s="11">
        <v>2530000</v>
      </c>
    </row>
    <row r="152" spans="1:6" ht="22.5">
      <c r="A152" s="16" t="s">
        <v>306</v>
      </c>
      <c r="B152" s="10" t="s">
        <v>1227</v>
      </c>
      <c r="C152" s="10" t="s">
        <v>110</v>
      </c>
      <c r="D152" s="11">
        <v>0</v>
      </c>
      <c r="E152" s="11">
        <f t="shared" si="2"/>
        <v>400000</v>
      </c>
      <c r="F152" s="11">
        <v>400000</v>
      </c>
    </row>
    <row r="153" spans="1:6" ht="22.5">
      <c r="A153" s="16" t="s">
        <v>176</v>
      </c>
      <c r="B153" s="10" t="s">
        <v>988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1201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408</v>
      </c>
      <c r="B155" s="10" t="s">
        <v>1202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1203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357</v>
      </c>
      <c r="B157" s="10" t="s">
        <v>1204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1205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900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935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368</v>
      </c>
      <c r="B161" s="10" t="s">
        <v>1206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408</v>
      </c>
      <c r="B162" s="10" t="s">
        <v>1207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409</v>
      </c>
      <c r="B163" s="10" t="s">
        <v>1208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359</v>
      </c>
      <c r="B164" s="10" t="s">
        <v>989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990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1209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1210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1211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1212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901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902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936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991</v>
      </c>
      <c r="C173" s="10" t="s">
        <v>112</v>
      </c>
      <c r="D173" s="11">
        <v>102620000</v>
      </c>
      <c r="E173" s="11">
        <f t="shared" si="2"/>
        <v>267000</v>
      </c>
      <c r="F173" s="11">
        <v>102887000</v>
      </c>
    </row>
    <row r="174" spans="1:6" ht="12.75">
      <c r="A174" s="16" t="s">
        <v>168</v>
      </c>
      <c r="B174" s="10" t="s">
        <v>1213</v>
      </c>
      <c r="C174" s="10" t="s">
        <v>113</v>
      </c>
      <c r="D174" s="11">
        <v>102564000</v>
      </c>
      <c r="E174" s="11">
        <f t="shared" si="2"/>
        <v>267000</v>
      </c>
      <c r="F174" s="11">
        <v>102831000</v>
      </c>
    </row>
    <row r="175" spans="1:6" ht="12.75">
      <c r="A175" s="16" t="s">
        <v>408</v>
      </c>
      <c r="B175" s="10" t="s">
        <v>1214</v>
      </c>
      <c r="C175" s="10" t="s">
        <v>189</v>
      </c>
      <c r="D175" s="11">
        <v>102564000</v>
      </c>
      <c r="E175" s="11">
        <f t="shared" si="2"/>
        <v>267000</v>
      </c>
      <c r="F175" s="11">
        <v>102831000</v>
      </c>
    </row>
    <row r="176" spans="1:6" ht="22.5">
      <c r="A176" s="16" t="s">
        <v>248</v>
      </c>
      <c r="B176" s="10" t="s">
        <v>1215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1216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1217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1218</v>
      </c>
      <c r="C179" s="10" t="s">
        <v>252</v>
      </c>
      <c r="D179" s="11">
        <v>11860000</v>
      </c>
      <c r="E179" s="11">
        <f t="shared" si="2"/>
        <v>0</v>
      </c>
      <c r="F179" s="11">
        <v>11860000</v>
      </c>
    </row>
    <row r="180" spans="1:6" ht="22.5">
      <c r="A180" s="16" t="s">
        <v>357</v>
      </c>
      <c r="B180" s="10" t="s">
        <v>1219</v>
      </c>
      <c r="C180" s="10" t="s">
        <v>253</v>
      </c>
      <c r="D180" s="11">
        <v>11860000</v>
      </c>
      <c r="E180" s="11">
        <f t="shared" si="2"/>
        <v>0</v>
      </c>
      <c r="F180" s="11">
        <v>11860000</v>
      </c>
    </row>
    <row r="181" spans="1:6" ht="12.75">
      <c r="A181" s="16" t="s">
        <v>358</v>
      </c>
      <c r="B181" s="10" t="s">
        <v>1220</v>
      </c>
      <c r="C181" s="10" t="s">
        <v>301</v>
      </c>
      <c r="D181" s="11">
        <v>11860000</v>
      </c>
      <c r="E181" s="11">
        <f t="shared" si="2"/>
        <v>0</v>
      </c>
      <c r="F181" s="11">
        <v>11860000</v>
      </c>
    </row>
    <row r="182" spans="1:6" ht="33.75">
      <c r="A182" s="16" t="s">
        <v>426</v>
      </c>
      <c r="B182" s="10" t="s">
        <v>1221</v>
      </c>
      <c r="C182" s="10" t="s">
        <v>427</v>
      </c>
      <c r="D182" s="11">
        <v>824000</v>
      </c>
      <c r="E182" s="11">
        <f t="shared" si="2"/>
        <v>0</v>
      </c>
      <c r="F182" s="11">
        <v>824000</v>
      </c>
    </row>
    <row r="183" spans="1:6" ht="22.5">
      <c r="A183" s="16" t="s">
        <v>428</v>
      </c>
      <c r="B183" s="10" t="s">
        <v>744</v>
      </c>
      <c r="C183" s="10" t="s">
        <v>429</v>
      </c>
      <c r="D183" s="11">
        <v>824000</v>
      </c>
      <c r="E183" s="11">
        <f t="shared" si="2"/>
        <v>0</v>
      </c>
      <c r="F183" s="11">
        <v>824000</v>
      </c>
    </row>
    <row r="184" spans="1:6" ht="12.75">
      <c r="A184" s="16" t="s">
        <v>430</v>
      </c>
      <c r="B184" s="10" t="s">
        <v>745</v>
      </c>
      <c r="C184" s="10" t="s">
        <v>431</v>
      </c>
      <c r="D184" s="11">
        <v>124000</v>
      </c>
      <c r="E184" s="11">
        <f t="shared" si="2"/>
        <v>0</v>
      </c>
      <c r="F184" s="11">
        <v>124000</v>
      </c>
    </row>
    <row r="185" spans="1:6" ht="12.75">
      <c r="A185" s="16" t="s">
        <v>432</v>
      </c>
      <c r="B185" s="10" t="s">
        <v>903</v>
      </c>
      <c r="C185" s="10" t="s">
        <v>433</v>
      </c>
      <c r="D185" s="11">
        <v>700000</v>
      </c>
      <c r="E185" s="11">
        <f t="shared" si="2"/>
        <v>0</v>
      </c>
      <c r="F185" s="11">
        <v>700000</v>
      </c>
    </row>
    <row r="186" spans="1:6" ht="12.75">
      <c r="A186" s="16" t="s">
        <v>170</v>
      </c>
      <c r="B186" s="10" t="s">
        <v>904</v>
      </c>
      <c r="C186" s="10" t="s">
        <v>171</v>
      </c>
      <c r="D186" s="11">
        <v>89177000</v>
      </c>
      <c r="E186" s="11">
        <f t="shared" si="2"/>
        <v>267000</v>
      </c>
      <c r="F186" s="11">
        <v>89444000</v>
      </c>
    </row>
    <row r="187" spans="1:6" ht="12.75">
      <c r="A187" s="16" t="s">
        <v>254</v>
      </c>
      <c r="B187" s="10" t="s">
        <v>905</v>
      </c>
      <c r="C187" s="10" t="s">
        <v>172</v>
      </c>
      <c r="D187" s="11">
        <v>89177000</v>
      </c>
      <c r="E187" s="11">
        <f t="shared" si="2"/>
        <v>267000</v>
      </c>
      <c r="F187" s="11">
        <v>89444000</v>
      </c>
    </row>
    <row r="188" spans="1:6" ht="12.75">
      <c r="A188" s="16" t="s">
        <v>255</v>
      </c>
      <c r="B188" s="10" t="s">
        <v>906</v>
      </c>
      <c r="C188" s="10" t="s">
        <v>173</v>
      </c>
      <c r="D188" s="11">
        <v>89177000</v>
      </c>
      <c r="E188" s="11">
        <f t="shared" si="2"/>
        <v>267000</v>
      </c>
      <c r="F188" s="11">
        <v>89444000</v>
      </c>
    </row>
    <row r="189" spans="1:6" ht="12.75">
      <c r="A189" s="16" t="s">
        <v>195</v>
      </c>
      <c r="B189" s="10" t="s">
        <v>907</v>
      </c>
      <c r="C189" s="10" t="s">
        <v>196</v>
      </c>
      <c r="D189" s="11">
        <v>1305000</v>
      </c>
      <c r="E189" s="11">
        <f t="shared" si="2"/>
        <v>0</v>
      </c>
      <c r="F189" s="11">
        <v>1305000</v>
      </c>
    </row>
    <row r="190" spans="1:6" ht="12.75">
      <c r="A190" s="16" t="s">
        <v>174</v>
      </c>
      <c r="B190" s="10" t="s">
        <v>746</v>
      </c>
      <c r="C190" s="10" t="s">
        <v>175</v>
      </c>
      <c r="D190" s="11">
        <v>87872000</v>
      </c>
      <c r="E190" s="11">
        <f t="shared" si="2"/>
        <v>267000</v>
      </c>
      <c r="F190" s="11">
        <v>88139000</v>
      </c>
    </row>
    <row r="191" spans="1:6" ht="12.75">
      <c r="A191" s="16" t="s">
        <v>169</v>
      </c>
      <c r="B191" s="10" t="s">
        <v>908</v>
      </c>
      <c r="C191" s="10" t="s">
        <v>114</v>
      </c>
      <c r="D191" s="11">
        <v>77815000</v>
      </c>
      <c r="E191" s="11">
        <f t="shared" si="2"/>
        <v>267000</v>
      </c>
      <c r="F191" s="11">
        <v>78082000</v>
      </c>
    </row>
    <row r="192" spans="1:6" ht="12.75">
      <c r="A192" s="16" t="s">
        <v>115</v>
      </c>
      <c r="B192" s="10" t="s">
        <v>909</v>
      </c>
      <c r="C192" s="10" t="s">
        <v>116</v>
      </c>
      <c r="D192" s="11">
        <v>77815000</v>
      </c>
      <c r="E192" s="11">
        <f t="shared" si="2"/>
        <v>267000</v>
      </c>
      <c r="F192" s="11">
        <v>78082000</v>
      </c>
    </row>
    <row r="193" spans="1:6" ht="12.75">
      <c r="A193" s="16" t="s">
        <v>369</v>
      </c>
      <c r="B193" s="10" t="s">
        <v>937</v>
      </c>
      <c r="C193" s="10" t="s">
        <v>224</v>
      </c>
      <c r="D193" s="11">
        <v>24749000</v>
      </c>
      <c r="E193" s="11">
        <f t="shared" si="2"/>
        <v>0</v>
      </c>
      <c r="F193" s="11">
        <v>24749000</v>
      </c>
    </row>
    <row r="194" spans="1:6" ht="12.75">
      <c r="A194" s="16" t="s">
        <v>225</v>
      </c>
      <c r="B194" s="10" t="s">
        <v>992</v>
      </c>
      <c r="C194" s="10" t="s">
        <v>226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272</v>
      </c>
      <c r="B195" s="10" t="s">
        <v>938</v>
      </c>
      <c r="C195" s="10" t="s">
        <v>119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408</v>
      </c>
      <c r="B196" s="10" t="s">
        <v>1222</v>
      </c>
      <c r="C196" s="10" t="s">
        <v>189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170</v>
      </c>
      <c r="B197" s="10" t="s">
        <v>993</v>
      </c>
      <c r="C197" s="10" t="s">
        <v>171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254</v>
      </c>
      <c r="B198" s="10" t="s">
        <v>910</v>
      </c>
      <c r="C198" s="10" t="s">
        <v>172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255</v>
      </c>
      <c r="B199" s="10" t="s">
        <v>1223</v>
      </c>
      <c r="C199" s="10" t="s">
        <v>173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195</v>
      </c>
      <c r="B200" s="10" t="s">
        <v>1224</v>
      </c>
      <c r="C200" s="10" t="s">
        <v>196</v>
      </c>
      <c r="D200" s="11">
        <v>46000</v>
      </c>
      <c r="E200" s="11">
        <f t="shared" si="2"/>
        <v>0</v>
      </c>
      <c r="F200" s="11">
        <v>46000</v>
      </c>
    </row>
    <row r="201" spans="1:6" ht="12.75">
      <c r="A201" s="16" t="s">
        <v>174</v>
      </c>
      <c r="B201" s="10" t="s">
        <v>994</v>
      </c>
      <c r="C201" s="10" t="s">
        <v>175</v>
      </c>
      <c r="D201" s="11">
        <v>10000</v>
      </c>
      <c r="E201" s="11">
        <f>F201-D201</f>
        <v>0</v>
      </c>
      <c r="F201" s="11">
        <v>10000</v>
      </c>
    </row>
    <row r="202" spans="1:6" ht="12.75">
      <c r="A202" s="16" t="s">
        <v>120</v>
      </c>
      <c r="B202" s="10" t="s">
        <v>939</v>
      </c>
      <c r="C202" s="10" t="s">
        <v>121</v>
      </c>
      <c r="D202" s="11">
        <v>56000</v>
      </c>
      <c r="E202" s="11">
        <f>F202-D202</f>
        <v>0</v>
      </c>
      <c r="F202" s="11">
        <v>56000</v>
      </c>
    </row>
    <row r="203" spans="1:6" ht="12.75">
      <c r="A203" s="16" t="s">
        <v>397</v>
      </c>
      <c r="B203" s="10" t="s">
        <v>1225</v>
      </c>
      <c r="C203" s="10" t="s">
        <v>394</v>
      </c>
      <c r="D203" s="11">
        <v>81413000</v>
      </c>
      <c r="E203" s="11">
        <f>F203-D203</f>
        <v>0</v>
      </c>
      <c r="F203" s="11">
        <v>81413000</v>
      </c>
    </row>
    <row r="204" spans="1:6" ht="12.75">
      <c r="A204" s="16" t="s">
        <v>395</v>
      </c>
      <c r="B204" s="10" t="s">
        <v>1226</v>
      </c>
      <c r="C204" s="10" t="s">
        <v>396</v>
      </c>
      <c r="D204" s="11">
        <v>81413000</v>
      </c>
      <c r="E204" s="11">
        <f>F204-D204</f>
        <v>0</v>
      </c>
      <c r="F204" s="11">
        <v>81413000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nr.2/2/h la HCJ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2019-12-04T11:06:20Z</cp:lastPrinted>
  <dcterms:created xsi:type="dcterms:W3CDTF">2009-06-12T10:23:37Z</dcterms:created>
  <dcterms:modified xsi:type="dcterms:W3CDTF">2019-12-06T13:39:56Z</dcterms:modified>
  <cp:category/>
  <cp:version/>
  <cp:contentType/>
  <cp:contentStatus/>
</cp:coreProperties>
</file>