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195" windowHeight="8520" activeTab="0"/>
  </bookViews>
  <sheets>
    <sheet name="Anexa" sheetId="1" r:id="rId1"/>
  </sheets>
  <definedNames/>
  <calcPr fullCalcOnLoad="1"/>
</workbook>
</file>

<file path=xl/sharedStrings.xml><?xml version="1.0" encoding="utf-8"?>
<sst xmlns="http://schemas.openxmlformats.org/spreadsheetml/2006/main" count="458" uniqueCount="201">
  <si>
    <t>ROMÂNIA</t>
  </si>
  <si>
    <t>JUDEŢUL MUREŞ</t>
  </si>
  <si>
    <t>CONSILIUL JUDEŢEAN</t>
  </si>
  <si>
    <t>LISTĂ</t>
  </si>
  <si>
    <t>Denumirea serviciului prestat/tarif/taxă ( lei )</t>
  </si>
  <si>
    <t>Bilete spectacole realizate în mediul rural</t>
  </si>
  <si>
    <t>- pentru adulţi</t>
  </si>
  <si>
    <t>- persoane cu dizabilităţi</t>
  </si>
  <si>
    <t>Bilete spectacole realizate în mediul urban</t>
  </si>
  <si>
    <t>Închiriere sală spectacole</t>
  </si>
  <si>
    <t>- pentru spectacole, indiferent de gen</t>
  </si>
  <si>
    <t>- pentru alte manifestări ( simpozioane, întâlniri de afaceri, ş.a.)</t>
  </si>
  <si>
    <t>4.</t>
  </si>
  <si>
    <t>- pentru grupuri elevi</t>
  </si>
  <si>
    <t>- pentru grupuri artistice</t>
  </si>
  <si>
    <t>- alte categorii</t>
  </si>
  <si>
    <t>1.</t>
  </si>
  <si>
    <t>2.</t>
  </si>
  <si>
    <t>3.</t>
  </si>
  <si>
    <t>Închirierea holului mare a Palatului Culturii</t>
  </si>
  <si>
    <t>- peste 4 ore pe zi</t>
  </si>
  <si>
    <t>5.</t>
  </si>
  <si>
    <t>6.</t>
  </si>
  <si>
    <t>Închiriere sala mare de spectacole /oră</t>
  </si>
  <si>
    <t>Închiriere sala mică de spectacole /oră</t>
  </si>
  <si>
    <t>- pentru persoane cu dizabilităţi</t>
  </si>
  <si>
    <t>- abonament profesori</t>
  </si>
  <si>
    <t>- taxă participare ateliere de lucru</t>
  </si>
  <si>
    <t>- taxă închiriere sală conferinţă cu aparatură</t>
  </si>
  <si>
    <t>7.</t>
  </si>
  <si>
    <t>- adulţi</t>
  </si>
  <si>
    <t>- taxă ghidaj( de la 10 persoane în sus )</t>
  </si>
  <si>
    <t>8.</t>
  </si>
  <si>
    <t>9.</t>
  </si>
  <si>
    <t>10.</t>
  </si>
  <si>
    <t>- amatori</t>
  </si>
  <si>
    <t>- profesionişti</t>
  </si>
  <si>
    <t>- evenimente speciale</t>
  </si>
  <si>
    <t>11.</t>
  </si>
  <si>
    <t>12.</t>
  </si>
  <si>
    <t>- pentru persoane fizice</t>
  </si>
  <si>
    <t>- pentru persoane juridice</t>
  </si>
  <si>
    <t>Preţul unui exemplar- revistă</t>
  </si>
  <si>
    <t>Artizanat</t>
  </si>
  <si>
    <t>gratuit</t>
  </si>
  <si>
    <t>150/oră</t>
  </si>
  <si>
    <t>400,00 lei/oră</t>
  </si>
  <si>
    <t>Taxă filmare/ zi</t>
  </si>
  <si>
    <t>Taxă fotografiere /zi</t>
  </si>
  <si>
    <t>- abonament adulţi / lunar</t>
  </si>
  <si>
    <t>- taxă participare atelier de lucru</t>
  </si>
  <si>
    <t>- tarif vizitarea expoziţiilor temporare pentru adulţi</t>
  </si>
  <si>
    <t>- Cantor bisericesc</t>
  </si>
  <si>
    <t>225,00/săptămână</t>
  </si>
  <si>
    <t>Nr.
crt.</t>
  </si>
  <si>
    <t>15 % din încasări 
dar nu mai puțin de 600 lei/oră</t>
  </si>
  <si>
    <t>%</t>
  </si>
  <si>
    <t>Vizitarea expoziţiei de bază din cadrul secțiilor: Științele Naturii, Etnografie și Artă Populară, expoziția de arheologie din Cetatea Medievală</t>
  </si>
  <si>
    <t>- tarif vizitarea expoziţiilor temporare pentru persoane cu dizabilități</t>
  </si>
  <si>
    <t>Vizitarea Sălii de Oglinzi, Secţiei de Artă, Secției de Istorie-Arheologie din clădirea Palatului Culturii:</t>
  </si>
  <si>
    <t>Închirierea Sălii de Conferinţe din Cetatea Medievală</t>
  </si>
  <si>
    <t>Referat de specialitate pentru obţinere aviz amplasare obiectiv eliberat de Direcția Județeană pentru Cultură, Patrimoniu Național</t>
  </si>
  <si>
    <t>I. Muzeul Judeţean Mureş</t>
  </si>
  <si>
    <t>II. Ansamblul Artistic Profesionist ”Mureșul”</t>
  </si>
  <si>
    <t>III. Teatrul pentru Copii și Tineret ”Ariel”</t>
  </si>
  <si>
    <t>Bilete la spectacole pentru copii:</t>
  </si>
  <si>
    <t>- adulți</t>
  </si>
  <si>
    <t>Bilete la spectacole pentru adulți:</t>
  </si>
  <si>
    <t>- adulți;</t>
  </si>
  <si>
    <t>Abonament la spectacole pentru copii (3 spectacole/an școlar)</t>
  </si>
  <si>
    <t>Închiriere Sala de Spectacol (tarif în lei/oră)</t>
  </si>
  <si>
    <t>2. Sala mică</t>
  </si>
  <si>
    <t>1. Sala mare</t>
  </si>
  <si>
    <t>3. Sala de conferințe</t>
  </si>
  <si>
    <t>15 % din încasări 
dar nu mai puțin de 550 lei/oră</t>
  </si>
  <si>
    <t>15 % din încasări 
dar nu mai puțin de 350 lei/oră</t>
  </si>
  <si>
    <t>IV. Filarmonica de Stat Tîrgu-Mureș</t>
  </si>
  <si>
    <t>Bilete la concerte camerale:</t>
  </si>
  <si>
    <t>Bilete la recitaluri:</t>
  </si>
  <si>
    <t>Bilete la recitaluri extraordinare:</t>
  </si>
  <si>
    <t>Bilete la concerte camerale extraordinare:</t>
  </si>
  <si>
    <t>Bilete la concerte lecție și educative</t>
  </si>
  <si>
    <t>Abonamente pentru concerte simfonice (35 de concerte) pentru următoarele categorii de locuri:</t>
  </si>
  <si>
    <t>1. Locurile din lojă:</t>
  </si>
  <si>
    <t>- pentru adulți;</t>
  </si>
  <si>
    <t>2. Locurile de la balcon rândul I și parter rândurile I-X:</t>
  </si>
  <si>
    <t>3. Locurile de la balcon rândurile II-VII și lateral, parter rândurile XI-XV și toate locurile de la galerie</t>
  </si>
  <si>
    <t>Abonamente pentru concerte lecție și educative (7 concerte)</t>
  </si>
  <si>
    <t>Vizitarea Parcului arheologic de la Călugăreni, județul Mureș</t>
  </si>
  <si>
    <t>Catedra de muzică (cu teorie și solfegii, istoria muzicii, estetică, ansamblu instrumental, ansamblu coral, inițiere folclor, corepetiție)</t>
  </si>
  <si>
    <t>- pentru canto (clasic, muzică ușoară, muzică populară), pian, vioară, chitară, chitară electrică, lăută, harpă, acordeon, instrumente de suflat, block flote, percuție, orgă electronică, violă, violoncel, contrabas, ș.a. cuprinse în planul de învățământ, inițiere armonie;</t>
  </si>
  <si>
    <t>- pentru an de perfecționare - specializare;</t>
  </si>
  <si>
    <t>- pentru  improvizație jaz și muzică ușoară;</t>
  </si>
  <si>
    <t>- pentru an pregătitor la secțiile de muzică, inițiere în muzică.</t>
  </si>
  <si>
    <t>Catedra de arte plastice (cu istoria artelor, estetică)</t>
  </si>
  <si>
    <t>- pentru pictură, grafică, pictură decorativă, grafică pe calculator, sculptură, tapiserie, design vestimentar;</t>
  </si>
  <si>
    <t>- pentru an de perfecționare - specializare arte plastice;</t>
  </si>
  <si>
    <t>- pentru an pregătitor la arte plastice, design vestimentar;</t>
  </si>
  <si>
    <t>- iconografie.</t>
  </si>
  <si>
    <t>Catedra de coregrafie (cu istoria dansului, estetică)</t>
  </si>
  <si>
    <t>- pentru arta mișcării manechine (juniori și seniori) și perfecționare - specializare arta mișcării manechine, foto-model;</t>
  </si>
  <si>
    <t>- pentru inițiere - arta mișcării manechine;</t>
  </si>
  <si>
    <t>- pentru dans de societate, dans modern, balet clasic, balet contemporan, teatru - dans, stepp ritm, aerobic, dans popular - interpreți;</t>
  </si>
  <si>
    <t>- inițiere dans popular în oraș;</t>
  </si>
  <si>
    <t>- pentru ani pregătitori la specialitățile: dans de societate, dans modern, balet clasic, balet contemporan, stepp ritm, aerobic, dans popular - interpreți;</t>
  </si>
  <si>
    <t>- foto-model - bune maniere manechine;</t>
  </si>
  <si>
    <t>- curs de recreere - dans popular adulți</t>
  </si>
  <si>
    <t>Catedra de actorie (cu istoria teatrului, estetică)</t>
  </si>
  <si>
    <t>- pentru actorie, actorie teatrul de păpuși - marionete;</t>
  </si>
  <si>
    <t>- pentru an de perfecționare;</t>
  </si>
  <si>
    <t>- pentru an pregătitor pentru actorie și teatru de păpuși - marionete.</t>
  </si>
  <si>
    <t xml:space="preserve">5. </t>
  </si>
  <si>
    <t>Inițiere muzică și coregrafie pentru preșcolari</t>
  </si>
  <si>
    <t>Dans de societate și bune maniere (curs de scurtă durată) - 6 luni)</t>
  </si>
  <si>
    <t xml:space="preserve">8. </t>
  </si>
  <si>
    <t>Secții externe de artă populară (cusut, țesut, cioplit în lemn, cojocărit, arta metalului), inițiere dans popular, ansamblu vocal și instrumental, ansamblurile, formațiile și trupele școlii</t>
  </si>
  <si>
    <t>Taxa de admitere</t>
  </si>
  <si>
    <t>Taxa pentru examene - restante</t>
  </si>
  <si>
    <t>Taxa pentru eliberarea diplomei</t>
  </si>
  <si>
    <t>Taxa pentru pregătire - exersat/oră</t>
  </si>
  <si>
    <t>- cu asistență de specialitate;</t>
  </si>
  <si>
    <t>- fără asistență de specialitate.</t>
  </si>
  <si>
    <t>(fără taxe școlare)</t>
  </si>
  <si>
    <t>V. Centrul Județean pentru Cultură Tradițională și Educație Artistică Mureș</t>
  </si>
  <si>
    <t>Alte activități:</t>
  </si>
  <si>
    <t>- Școala de vară</t>
  </si>
  <si>
    <t>- Workshop-uri (coregrafie, arte vizuale, muzică, teatru, artă populară)</t>
  </si>
  <si>
    <t>50,00/2 zile</t>
  </si>
  <si>
    <t>VI. Redacţia Revistei Vatra</t>
  </si>
  <si>
    <t>VII.Redacţia Revistei Lato</t>
  </si>
  <si>
    <t>cuprinzând taxele şi tarifele percepute de instituţiile de cultură subordonate Consiliului Județean Mureș</t>
  </si>
  <si>
    <t>Anexa</t>
  </si>
  <si>
    <t>13.</t>
  </si>
  <si>
    <t>- pentru studenți, pensionari</t>
  </si>
  <si>
    <t>- Taxă de intrare pentru spectacol la secția Școala Populară de Arte:</t>
  </si>
  <si>
    <t>- pentru elevi.</t>
  </si>
  <si>
    <t>- abonament acces studenţi</t>
  </si>
  <si>
    <t>- abonament acces elevi</t>
  </si>
  <si>
    <t>- tarif vizitarea expoziţiilor temporare pentru pensionari, studenți</t>
  </si>
  <si>
    <t>Vizitarea Palatului Administrativ, curte interioară, turn și expoziția organizată în turn:</t>
  </si>
  <si>
    <t>- pentru elevi (învățământ preșcolar, primar, gimnazial și liceal)</t>
  </si>
  <si>
    <t>- tarif pentru vizitarea expoziţiilor temporare pentru elevi (învățământ preșcolar, primar, gimnazial și liceal)</t>
  </si>
  <si>
    <t>- pentru elevi (învățământ preșcolar, primar, gimnazial și liceal) și studenți</t>
  </si>
  <si>
    <t>- pentru pensionari</t>
  </si>
  <si>
    <t>- elevi (învățământ preșcolar, primar, gimnazial și liceal) și studenți</t>
  </si>
  <si>
    <t>- pensionari</t>
  </si>
  <si>
    <t>- pentru pensionari;</t>
  </si>
  <si>
    <t>- pentru foto-video, design interior, scenografie, prelucrare computerizată de imagine;</t>
  </si>
  <si>
    <t>250 lei/oră</t>
  </si>
  <si>
    <t>Bilete la concerte simfonice speciale:</t>
  </si>
  <si>
    <t>Bilete la recitaluri speciale:</t>
  </si>
  <si>
    <t>Bilete la concerte camerale speciale:</t>
  </si>
  <si>
    <t>Preţul unui exemplar - revistă</t>
  </si>
  <si>
    <t>Prețul unui exemplar număr dublu</t>
  </si>
  <si>
    <t>- până la 4 ore pe zi</t>
  </si>
  <si>
    <t>-pe oră</t>
  </si>
  <si>
    <t>-pe zi</t>
  </si>
  <si>
    <t>Închirierea sălii de cor/oră</t>
  </si>
  <si>
    <t>lei</t>
  </si>
  <si>
    <t>Bilete la spectacole folclorice extraordinare (premiere, evenimente speciale, spectacole aniversare, spectacole cu invitați speciali, artiști renumiți sau formații de prestigiu):</t>
  </si>
  <si>
    <t>12/lună</t>
  </si>
  <si>
    <t>8,00/ 1 atelier</t>
  </si>
  <si>
    <t>Aprobat pentru stagiunea 
2020-2021</t>
  </si>
  <si>
    <t>- pentru copii, elevi (învățământ preșcolar, primar, gimnazial și liceal), studenți și pensionari</t>
  </si>
  <si>
    <t>Abonament familial  pentru spectacile pentru copii (3 bilete copii și adulți)</t>
  </si>
  <si>
    <t>Bilete la calup pentru spectacole pentru copii (5 bilete pentru copii și adulți)</t>
  </si>
  <si>
    <t xml:space="preserve">Bilet sponsor </t>
  </si>
  <si>
    <t>Bilet profesional (destinat elevilor și studenților din domeniul artelor teatreale)</t>
  </si>
  <si>
    <t>Bilet spectacol Online</t>
  </si>
  <si>
    <t>Bilet sponsor - pentru Spectacol Online</t>
  </si>
  <si>
    <t>Bilet spectacol Online tip Live Stream</t>
  </si>
  <si>
    <t>Bilet de protocol</t>
  </si>
  <si>
    <t>Aprobat pentru 2021</t>
  </si>
  <si>
    <t>Propus pentru 2022</t>
  </si>
  <si>
    <t>Propus pentru stagiunea 
2021-2022</t>
  </si>
  <si>
    <t>- ansamblu coral</t>
  </si>
  <si>
    <t>- ansamblu instrumental, taraf</t>
  </si>
  <si>
    <t>300,00/săptămână</t>
  </si>
  <si>
    <t>100,00/2 zile</t>
  </si>
  <si>
    <t>Copiii și tinerii din județul Mureș care beneficiază de măsuri de protecție specială, astfel cum sunt definite de dispozițiile Legii nr.272/2004 privind protecția și promovarea drepturilor copilului, sunt scutiți de plata taxei școlare.</t>
  </si>
  <si>
    <t>a.Sala Mare</t>
  </si>
  <si>
    <t>Bilete la concerte simfonice pentru următoarele categorii de locuri:</t>
  </si>
  <si>
    <t>a. locurile din lojă și locurile de la balcon rândul I</t>
  </si>
  <si>
    <t>40</t>
  </si>
  <si>
    <t>10</t>
  </si>
  <si>
    <t>20</t>
  </si>
  <si>
    <t>-</t>
  </si>
  <si>
    <t>b. la toate celelalte categorii de locuri</t>
  </si>
  <si>
    <t>Bilete la concerte simfonice extraordinare pentru următoarele categorii de locuri:</t>
  </si>
  <si>
    <t>Bilete la recitaluri/concerte camerale/concerte corale pentru următoarele categorii de locuri:</t>
  </si>
  <si>
    <t>Bilete la recitaluri/concerte camerale/concerte corale  extraordinare pentru următoarele categorii de locuri:</t>
  </si>
  <si>
    <t>Închiriere autocar  lei/km</t>
  </si>
  <si>
    <t>Bilete la recitaluri/concerte camerale/concerte corale:</t>
  </si>
  <si>
    <t>14.</t>
  </si>
  <si>
    <t>15.</t>
  </si>
  <si>
    <t>b.Sala Mică</t>
  </si>
  <si>
    <t>c.Alte locații</t>
  </si>
  <si>
    <t>16.</t>
  </si>
  <si>
    <t>Bilete la concerte simfonice:</t>
  </si>
  <si>
    <t>Bilete la concerte simfonice extraordinare:</t>
  </si>
  <si>
    <t>17.</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</si>
</sst>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1">
    <font>
      <sz val="10"/>
      <name val="Arial"/>
      <family val="0"/>
    </font>
    <font>
      <sz val="8"/>
      <name val="Arial"/>
      <family val="2"/>
    </font>
    <font>
      <sz val="10"/>
      <name val="Trebuchet MS"/>
      <family val="2"/>
    </font>
    <font>
      <sz val="11"/>
      <name val="Trebuchet MS"/>
      <family val="2"/>
    </font>
    <font>
      <u val="single"/>
      <sz val="10"/>
      <color indexed="12"/>
      <name val="Arial"/>
      <family val="0"/>
    </font>
    <font>
      <u val="single"/>
      <sz val="10"/>
      <color indexed="36"/>
      <name val="Arial"/>
      <family val="0"/>
    </font>
    <font>
      <sz val="10"/>
      <color indexed="1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0" borderId="2" applyNumberFormat="0" applyFill="0" applyAlignment="0" applyProtection="0"/>
    <xf numFmtId="0" fontId="29"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0" fillId="27" borderId="3" applyNumberFormat="0" applyAlignment="0" applyProtection="0"/>
    <xf numFmtId="0" fontId="31"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47">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3" fillId="0" borderId="0" xfId="0" applyFont="1" applyBorder="1" applyAlignment="1">
      <alignment/>
    </xf>
    <xf numFmtId="0" fontId="2" fillId="0" borderId="0" xfId="0" applyFont="1" applyAlignment="1">
      <alignment horizontal="center" vertical="center" wrapText="1"/>
    </xf>
    <xf numFmtId="49" fontId="2" fillId="0" borderId="12" xfId="0" applyNumberFormat="1" applyFont="1" applyBorder="1" applyAlignment="1">
      <alignment wrapText="1"/>
    </xf>
    <xf numFmtId="49" fontId="2" fillId="0" borderId="13" xfId="0" applyNumberFormat="1" applyFont="1" applyBorder="1" applyAlignment="1">
      <alignment wrapText="1"/>
    </xf>
    <xf numFmtId="49" fontId="2" fillId="0" borderId="14" xfId="0" applyNumberFormat="1" applyFont="1" applyBorder="1" applyAlignment="1">
      <alignment horizontal="left" wrapText="1"/>
    </xf>
    <xf numFmtId="49" fontId="2" fillId="0" borderId="0" xfId="0" applyNumberFormat="1" applyFont="1" applyBorder="1" applyAlignment="1">
      <alignment wrapText="1"/>
    </xf>
    <xf numFmtId="49" fontId="2" fillId="0" borderId="12" xfId="0" applyNumberFormat="1" applyFont="1" applyBorder="1" applyAlignment="1">
      <alignment horizontal="left" vertical="top" wrapText="1"/>
    </xf>
    <xf numFmtId="0" fontId="2" fillId="0" borderId="15" xfId="0" applyFont="1" applyBorder="1" applyAlignment="1">
      <alignment horizontal="center" vertical="center" wrapText="1"/>
    </xf>
    <xf numFmtId="49" fontId="2" fillId="0" borderId="16" xfId="0" applyNumberFormat="1" applyFont="1" applyBorder="1" applyAlignment="1">
      <alignment wrapText="1"/>
    </xf>
    <xf numFmtId="49" fontId="2" fillId="0" borderId="14" xfId="0" applyNumberFormat="1" applyFont="1" applyBorder="1" applyAlignment="1">
      <alignment wrapText="1"/>
    </xf>
    <xf numFmtId="0" fontId="2" fillId="0" borderId="14" xfId="0" applyFont="1" applyBorder="1" applyAlignment="1">
      <alignment horizontal="center"/>
    </xf>
    <xf numFmtId="0" fontId="2" fillId="0" borderId="17" xfId="0" applyFont="1" applyBorder="1" applyAlignment="1">
      <alignment horizontal="center"/>
    </xf>
    <xf numFmtId="49" fontId="2" fillId="0" borderId="18" xfId="0" applyNumberFormat="1" applyFont="1" applyBorder="1" applyAlignment="1">
      <alignment wrapText="1"/>
    </xf>
    <xf numFmtId="0" fontId="2" fillId="0" borderId="15" xfId="0" applyFont="1" applyBorder="1" applyAlignment="1">
      <alignment horizontal="center"/>
    </xf>
    <xf numFmtId="0" fontId="2" fillId="0" borderId="10" xfId="0" applyFont="1" applyBorder="1" applyAlignment="1">
      <alignment horizontal="center"/>
    </xf>
    <xf numFmtId="2" fontId="2" fillId="0" borderId="0" xfId="0" applyNumberFormat="1" applyFont="1" applyBorder="1" applyAlignment="1">
      <alignment horizontal="center"/>
    </xf>
    <xf numFmtId="49" fontId="3" fillId="0" borderId="0" xfId="0" applyNumberFormat="1" applyFont="1" applyBorder="1" applyAlignment="1">
      <alignment wrapText="1"/>
    </xf>
    <xf numFmtId="0" fontId="2" fillId="0" borderId="11" xfId="0" applyFont="1" applyBorder="1" applyAlignment="1">
      <alignment horizontal="center"/>
    </xf>
    <xf numFmtId="49" fontId="2" fillId="0" borderId="0" xfId="0" applyNumberFormat="1" applyFont="1" applyAlignment="1">
      <alignment wrapText="1"/>
    </xf>
    <xf numFmtId="49" fontId="2" fillId="0" borderId="15" xfId="0" applyNumberFormat="1" applyFont="1" applyBorder="1" applyAlignment="1">
      <alignment horizontal="center" vertical="center" wrapText="1"/>
    </xf>
    <xf numFmtId="10" fontId="2" fillId="0" borderId="0" xfId="0" applyNumberFormat="1" applyFont="1" applyAlignment="1">
      <alignment/>
    </xf>
    <xf numFmtId="10" fontId="2" fillId="0" borderId="15" xfId="0" applyNumberFormat="1" applyFont="1" applyBorder="1" applyAlignment="1">
      <alignment horizontal="center" vertical="center" wrapText="1"/>
    </xf>
    <xf numFmtId="10" fontId="2" fillId="0" borderId="15" xfId="0" applyNumberFormat="1" applyFont="1" applyBorder="1" applyAlignment="1">
      <alignment horizontal="center" vertical="center"/>
    </xf>
    <xf numFmtId="10" fontId="2" fillId="0" borderId="17" xfId="0" applyNumberFormat="1" applyFont="1" applyBorder="1" applyAlignment="1">
      <alignment horizontal="center" vertical="center"/>
    </xf>
    <xf numFmtId="10" fontId="2" fillId="0" borderId="10" xfId="0" applyNumberFormat="1" applyFont="1" applyBorder="1" applyAlignment="1">
      <alignment horizontal="center" vertical="center"/>
    </xf>
    <xf numFmtId="10" fontId="2" fillId="0" borderId="11" xfId="0" applyNumberFormat="1" applyFont="1" applyBorder="1" applyAlignment="1">
      <alignment horizontal="center" vertical="center"/>
    </xf>
    <xf numFmtId="10" fontId="2" fillId="0" borderId="17" xfId="0" applyNumberFormat="1" applyFont="1" applyBorder="1" applyAlignment="1">
      <alignment/>
    </xf>
    <xf numFmtId="10" fontId="2" fillId="0" borderId="10" xfId="0" applyNumberFormat="1" applyFont="1" applyBorder="1" applyAlignment="1">
      <alignment/>
    </xf>
    <xf numFmtId="10" fontId="2" fillId="0" borderId="11" xfId="0" applyNumberFormat="1" applyFont="1" applyBorder="1" applyAlignment="1">
      <alignment/>
    </xf>
    <xf numFmtId="10" fontId="2" fillId="0" borderId="0" xfId="0" applyNumberFormat="1" applyFont="1" applyBorder="1" applyAlignment="1">
      <alignment horizontal="center" vertical="center"/>
    </xf>
    <xf numFmtId="49" fontId="2" fillId="0" borderId="17" xfId="0" applyNumberFormat="1" applyFont="1" applyBorder="1" applyAlignment="1">
      <alignment wrapText="1"/>
    </xf>
    <xf numFmtId="49" fontId="2" fillId="0" borderId="10" xfId="0" applyNumberFormat="1" applyFont="1" applyBorder="1" applyAlignment="1">
      <alignment wrapText="1"/>
    </xf>
    <xf numFmtId="49" fontId="2" fillId="0" borderId="11" xfId="0" applyNumberFormat="1" applyFont="1" applyBorder="1" applyAlignment="1">
      <alignment wrapText="1"/>
    </xf>
    <xf numFmtId="2" fontId="2" fillId="0" borderId="17" xfId="0" applyNumberFormat="1" applyFont="1" applyBorder="1" applyAlignment="1">
      <alignment horizontal="center"/>
    </xf>
    <xf numFmtId="2" fontId="2" fillId="0" borderId="10" xfId="0" applyNumberFormat="1" applyFont="1" applyBorder="1" applyAlignment="1">
      <alignment horizontal="center"/>
    </xf>
    <xf numFmtId="2" fontId="2" fillId="0" borderId="11" xfId="0" applyNumberFormat="1" applyFont="1" applyBorder="1" applyAlignment="1">
      <alignment horizontal="center"/>
    </xf>
    <xf numFmtId="49" fontId="2" fillId="0" borderId="15" xfId="0" applyNumberFormat="1" applyFont="1" applyBorder="1" applyAlignment="1">
      <alignment wrapText="1"/>
    </xf>
    <xf numFmtId="2" fontId="2" fillId="0" borderId="15" xfId="0" applyNumberFormat="1" applyFont="1" applyBorder="1" applyAlignment="1">
      <alignment horizontal="center"/>
    </xf>
    <xf numFmtId="0" fontId="2" fillId="0" borderId="10" xfId="0" applyFont="1" applyBorder="1" applyAlignment="1">
      <alignment horizontal="center" wrapText="1"/>
    </xf>
    <xf numFmtId="10" fontId="2" fillId="0" borderId="17" xfId="0" applyNumberFormat="1" applyFont="1" applyBorder="1" applyAlignment="1">
      <alignment horizontal="center" vertical="center" wrapText="1"/>
    </xf>
    <xf numFmtId="49" fontId="2" fillId="0" borderId="17" xfId="0" applyNumberFormat="1" applyFont="1" applyBorder="1" applyAlignment="1">
      <alignment horizontal="left" wrapText="1"/>
    </xf>
    <xf numFmtId="4" fontId="2" fillId="0" borderId="17" xfId="0" applyNumberFormat="1" applyFont="1" applyBorder="1" applyAlignment="1">
      <alignment/>
    </xf>
    <xf numFmtId="10" fontId="2" fillId="0" borderId="10" xfId="0" applyNumberFormat="1" applyFont="1" applyBorder="1" applyAlignment="1">
      <alignment horizontal="center"/>
    </xf>
    <xf numFmtId="10" fontId="2" fillId="0" borderId="11" xfId="0" applyNumberFormat="1" applyFont="1" applyBorder="1" applyAlignment="1">
      <alignment horizontal="center"/>
    </xf>
    <xf numFmtId="0" fontId="3" fillId="0" borderId="0" xfId="0" applyFont="1" applyAlignment="1">
      <alignment horizontal="right"/>
    </xf>
    <xf numFmtId="10" fontId="2" fillId="0" borderId="0" xfId="0" applyNumberFormat="1" applyFont="1" applyBorder="1" applyAlignment="1">
      <alignment/>
    </xf>
    <xf numFmtId="4" fontId="2" fillId="0" borderId="15" xfId="0" applyNumberFormat="1" applyFont="1" applyBorder="1" applyAlignment="1">
      <alignment horizontal="center"/>
    </xf>
    <xf numFmtId="10" fontId="2" fillId="0" borderId="19"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2" fillId="0" borderId="21" xfId="0" applyNumberFormat="1" applyFont="1" applyBorder="1" applyAlignment="1">
      <alignment horizontal="center" vertical="center"/>
    </xf>
    <xf numFmtId="49" fontId="2" fillId="0" borderId="10" xfId="0" applyNumberFormat="1" applyFont="1" applyBorder="1" applyAlignment="1">
      <alignment horizontal="left" wrapText="1"/>
    </xf>
    <xf numFmtId="49" fontId="2" fillId="0" borderId="0" xfId="0" applyNumberFormat="1" applyFont="1" applyBorder="1" applyAlignment="1">
      <alignment horizontal="right"/>
    </xf>
    <xf numFmtId="4" fontId="2" fillId="0" borderId="15"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0" borderId="11" xfId="0" applyNumberFormat="1" applyFont="1" applyFill="1" applyBorder="1" applyAlignment="1">
      <alignment horizontal="center"/>
    </xf>
    <xf numFmtId="2" fontId="2" fillId="0" borderId="17" xfId="0" applyNumberFormat="1" applyFont="1" applyFill="1" applyBorder="1" applyAlignment="1">
      <alignment horizontal="center"/>
    </xf>
    <xf numFmtId="0" fontId="2" fillId="0" borderId="10" xfId="0" applyFont="1" applyFill="1" applyBorder="1" applyAlignment="1">
      <alignment horizontal="center" wrapText="1"/>
    </xf>
    <xf numFmtId="2" fontId="2" fillId="0" borderId="15" xfId="0" applyNumberFormat="1" applyFont="1" applyFill="1" applyBorder="1" applyAlignment="1">
      <alignment horizontal="center"/>
    </xf>
    <xf numFmtId="4" fontId="2" fillId="0" borderId="17" xfId="0" applyNumberFormat="1" applyFont="1" applyFill="1" applyBorder="1" applyAlignment="1">
      <alignment/>
    </xf>
    <xf numFmtId="4" fontId="2" fillId="0" borderId="10" xfId="0" applyNumberFormat="1" applyFont="1" applyFill="1" applyBorder="1" applyAlignment="1">
      <alignment horizontal="center"/>
    </xf>
    <xf numFmtId="4" fontId="2" fillId="0" borderId="11" xfId="0" applyNumberFormat="1"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7" xfId="0" applyFont="1" applyFill="1" applyBorder="1" applyAlignment="1">
      <alignment/>
    </xf>
    <xf numFmtId="0" fontId="2" fillId="0" borderId="17" xfId="0" applyFont="1" applyFill="1" applyBorder="1" applyAlignment="1">
      <alignment horizontal="center"/>
    </xf>
    <xf numFmtId="4" fontId="2" fillId="0" borderId="17" xfId="0" applyNumberFormat="1" applyFont="1" applyFill="1" applyBorder="1" applyAlignment="1">
      <alignment horizontal="center"/>
    </xf>
    <xf numFmtId="49" fontId="2" fillId="0" borderId="12" xfId="0" applyNumberFormat="1" applyFont="1" applyBorder="1" applyAlignment="1">
      <alignment horizontal="left" wrapText="1"/>
    </xf>
    <xf numFmtId="0" fontId="2" fillId="0" borderId="12" xfId="0" applyFont="1" applyBorder="1" applyAlignment="1">
      <alignment/>
    </xf>
    <xf numFmtId="10" fontId="2" fillId="0" borderId="22" xfId="0" applyNumberFormat="1" applyFont="1" applyBorder="1" applyAlignment="1">
      <alignment horizontal="center" vertical="center"/>
    </xf>
    <xf numFmtId="0" fontId="2" fillId="0" borderId="18" xfId="0" applyFont="1" applyBorder="1" applyAlignment="1">
      <alignment horizontal="center"/>
    </xf>
    <xf numFmtId="0" fontId="2" fillId="0" borderId="0" xfId="0" applyFont="1" applyAlignment="1">
      <alignment horizontal="right"/>
    </xf>
    <xf numFmtId="0" fontId="2" fillId="0" borderId="0" xfId="0" applyFont="1" applyBorder="1" applyAlignment="1">
      <alignment horizontal="right"/>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8" xfId="0" applyFont="1" applyBorder="1" applyAlignment="1">
      <alignment/>
    </xf>
    <xf numFmtId="0" fontId="2" fillId="0" borderId="18" xfId="0" applyFont="1" applyFill="1" applyBorder="1" applyAlignment="1">
      <alignment horizontal="center"/>
    </xf>
    <xf numFmtId="0" fontId="2" fillId="0" borderId="23" xfId="0" applyFont="1" applyBorder="1" applyAlignment="1">
      <alignment/>
    </xf>
    <xf numFmtId="49" fontId="2" fillId="0" borderId="23" xfId="0" applyNumberFormat="1" applyFont="1" applyBorder="1" applyAlignment="1">
      <alignment wrapText="1"/>
    </xf>
    <xf numFmtId="0" fontId="2" fillId="0" borderId="23" xfId="0" applyFont="1" applyBorder="1" applyAlignment="1">
      <alignment horizontal="center"/>
    </xf>
    <xf numFmtId="0" fontId="2" fillId="0" borderId="23" xfId="0" applyFont="1" applyFill="1" applyBorder="1" applyAlignment="1">
      <alignment horizontal="right"/>
    </xf>
    <xf numFmtId="0" fontId="2" fillId="0" borderId="17" xfId="0" applyFont="1" applyBorder="1" applyAlignment="1">
      <alignment/>
    </xf>
    <xf numFmtId="4" fontId="2" fillId="0" borderId="11" xfId="0" applyNumberFormat="1" applyFont="1" applyBorder="1" applyAlignment="1">
      <alignment horizontal="center"/>
    </xf>
    <xf numFmtId="4" fontId="2" fillId="0" borderId="10" xfId="0" applyNumberFormat="1" applyFont="1" applyBorder="1" applyAlignment="1">
      <alignment horizontal="center"/>
    </xf>
    <xf numFmtId="4" fontId="2" fillId="0" borderId="17" xfId="0" applyNumberFormat="1" applyFont="1" applyBorder="1" applyAlignment="1">
      <alignment horizontal="center"/>
    </xf>
    <xf numFmtId="0" fontId="2" fillId="0" borderId="0" xfId="0" applyNumberFormat="1" applyFont="1" applyBorder="1" applyAlignment="1">
      <alignment wrapText="1"/>
    </xf>
    <xf numFmtId="10" fontId="2" fillId="0" borderId="19" xfId="0" applyNumberFormat="1" applyFont="1" applyBorder="1" applyAlignment="1">
      <alignment horizontal="center" vertical="center" wrapText="1"/>
    </xf>
    <xf numFmtId="2" fontId="6" fillId="0" borderId="17" xfId="0" applyNumberFormat="1" applyFont="1" applyBorder="1" applyAlignment="1">
      <alignment horizontal="center"/>
    </xf>
    <xf numFmtId="49" fontId="2" fillId="0" borderId="14"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0" fontId="2" fillId="0" borderId="12"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2" fontId="2" fillId="0" borderId="12" xfId="0" applyNumberFormat="1" applyFont="1" applyBorder="1" applyAlignment="1">
      <alignment horizontal="center"/>
    </xf>
    <xf numFmtId="2" fontId="2" fillId="0" borderId="12" xfId="0" applyNumberFormat="1" applyFont="1" applyFill="1" applyBorder="1" applyAlignment="1">
      <alignment horizontal="center"/>
    </xf>
    <xf numFmtId="49" fontId="2" fillId="0" borderId="12" xfId="0" applyNumberFormat="1" applyFont="1" applyBorder="1" applyAlignment="1">
      <alignment horizontal="left"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0" fillId="0" borderId="20" xfId="0" applyFont="1" applyBorder="1" applyAlignment="1">
      <alignment wrapText="1"/>
    </xf>
    <xf numFmtId="0" fontId="2" fillId="0" borderId="15" xfId="0" applyNumberFormat="1" applyFont="1" applyBorder="1" applyAlignment="1">
      <alignment horizontal="center" vertical="center" wrapText="1"/>
    </xf>
    <xf numFmtId="4" fontId="0" fillId="0" borderId="20" xfId="0" applyNumberFormat="1" applyFont="1" applyBorder="1" applyAlignment="1">
      <alignment horizontal="center" wrapText="1"/>
    </xf>
    <xf numFmtId="2" fontId="2" fillId="0" borderId="14" xfId="0" applyNumberFormat="1" applyFont="1" applyBorder="1" applyAlignment="1">
      <alignment horizontal="center"/>
    </xf>
    <xf numFmtId="0" fontId="0" fillId="0" borderId="17" xfId="0" applyFont="1" applyBorder="1" applyAlignment="1">
      <alignment wrapText="1"/>
    </xf>
    <xf numFmtId="4" fontId="0" fillId="0" borderId="20" xfId="0" applyNumberFormat="1" applyFont="1" applyFill="1" applyBorder="1" applyAlignment="1">
      <alignment horizontal="center" wrapText="1"/>
    </xf>
    <xf numFmtId="0" fontId="2" fillId="0" borderId="0" xfId="0" applyFont="1" applyBorder="1" applyAlignment="1">
      <alignment horizontal="center"/>
    </xf>
    <xf numFmtId="2" fontId="2" fillId="0" borderId="0" xfId="0" applyNumberFormat="1" applyFont="1" applyFill="1" applyBorder="1" applyAlignment="1">
      <alignment horizontal="center"/>
    </xf>
    <xf numFmtId="10" fontId="2" fillId="0" borderId="11"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0" fontId="2" fillId="0" borderId="14" xfId="0" applyNumberFormat="1" applyFont="1" applyBorder="1" applyAlignment="1">
      <alignment horizontal="center" vertical="center" wrapText="1"/>
    </xf>
    <xf numFmtId="2" fontId="2" fillId="0" borderId="13" xfId="0" applyNumberFormat="1" applyFont="1" applyFill="1" applyBorder="1" applyAlignment="1">
      <alignment horizontal="center"/>
    </xf>
    <xf numFmtId="0" fontId="0" fillId="0" borderId="10" xfId="0" applyFont="1" applyBorder="1" applyAlignment="1">
      <alignment wrapText="1"/>
    </xf>
    <xf numFmtId="49" fontId="2" fillId="0" borderId="16"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0" fillId="0" borderId="12" xfId="0"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16" xfId="0" applyNumberFormat="1" applyFont="1" applyBorder="1" applyAlignment="1">
      <alignment horizontal="left" wrapText="1"/>
    </xf>
    <xf numFmtId="49" fontId="2" fillId="0" borderId="24" xfId="0" applyNumberFormat="1" applyFont="1" applyBorder="1" applyAlignment="1">
      <alignment horizontal="left" wrapText="1"/>
    </xf>
    <xf numFmtId="49" fontId="2" fillId="0" borderId="22" xfId="0" applyNumberFormat="1" applyFont="1" applyBorder="1" applyAlignment="1">
      <alignment horizontal="left" wrapText="1"/>
    </xf>
    <xf numFmtId="49" fontId="2" fillId="0" borderId="16" xfId="0" applyNumberFormat="1" applyFont="1" applyBorder="1" applyAlignment="1">
      <alignment horizontal="left" vertical="center" wrapText="1"/>
    </xf>
    <xf numFmtId="0" fontId="0" fillId="0" borderId="24" xfId="0" applyFont="1" applyBorder="1" applyAlignment="1">
      <alignment wrapText="1"/>
    </xf>
    <xf numFmtId="0" fontId="0" fillId="0" borderId="22" xfId="0" applyFont="1" applyBorder="1" applyAlignment="1">
      <alignment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8" xfId="0" applyFont="1" applyBorder="1" applyAlignment="1">
      <alignment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49" fontId="2" fillId="0" borderId="14" xfId="0" applyNumberFormat="1" applyFont="1" applyBorder="1" applyAlignment="1">
      <alignment horizontal="left" vertical="center" wrapText="1"/>
    </xf>
    <xf numFmtId="0" fontId="0" fillId="0" borderId="19" xfId="0" applyFont="1" applyBorder="1" applyAlignment="1">
      <alignment wrapText="1"/>
    </xf>
    <xf numFmtId="49" fontId="2" fillId="0" borderId="18"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49" fontId="3" fillId="0" borderId="0" xfId="0" applyNumberFormat="1" applyFont="1" applyBorder="1" applyAlignment="1">
      <alignment horizontal="left"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90"/>
  <sheetViews>
    <sheetView tabSelected="1" zoomScalePageLayoutView="0" workbookViewId="0" topLeftCell="A1">
      <selection activeCell="B133" sqref="B133:D133"/>
    </sheetView>
  </sheetViews>
  <sheetFormatPr defaultColWidth="9.140625" defaultRowHeight="12.75"/>
  <cols>
    <col min="1" max="1" width="6.57421875" style="1" customWidth="1"/>
    <col min="2" max="2" width="66.00390625" style="23" customWidth="1"/>
    <col min="3" max="3" width="19.00390625" style="1" customWidth="1"/>
    <col min="4" max="4" width="17.7109375" style="1" bestFit="1" customWidth="1"/>
    <col min="5" max="5" width="10.421875" style="25" hidden="1" customWidth="1"/>
    <col min="6" max="16384" width="9.140625" style="1" customWidth="1"/>
  </cols>
  <sheetData>
    <row r="1" spans="1:4" ht="16.5">
      <c r="A1" s="1" t="s">
        <v>0</v>
      </c>
      <c r="D1" s="49" t="s">
        <v>131</v>
      </c>
    </row>
    <row r="2" ht="15">
      <c r="A2" s="1" t="s">
        <v>1</v>
      </c>
    </row>
    <row r="3" ht="15">
      <c r="A3" s="1" t="s">
        <v>2</v>
      </c>
    </row>
    <row r="5" spans="1:5" ht="16.5">
      <c r="A5" s="145" t="s">
        <v>3</v>
      </c>
      <c r="B5" s="145"/>
      <c r="C5" s="145"/>
      <c r="D5" s="145"/>
      <c r="E5" s="145"/>
    </row>
    <row r="6" spans="1:5" ht="16.5">
      <c r="A6" s="145" t="s">
        <v>130</v>
      </c>
      <c r="B6" s="145"/>
      <c r="C6" s="145"/>
      <c r="D6" s="145"/>
      <c r="E6" s="145"/>
    </row>
    <row r="7" spans="1:4" ht="15">
      <c r="A7" s="2"/>
      <c r="B7" s="10"/>
      <c r="C7" s="2"/>
      <c r="D7" s="2"/>
    </row>
    <row r="8" spans="1:4" ht="16.5">
      <c r="A8" s="5" t="s">
        <v>62</v>
      </c>
      <c r="B8" s="21"/>
      <c r="C8" s="2"/>
      <c r="D8" s="2"/>
    </row>
    <row r="9" spans="1:4" ht="15">
      <c r="A9" s="2"/>
      <c r="B9" s="10"/>
      <c r="C9" s="2"/>
      <c r="D9" s="56" t="s">
        <v>158</v>
      </c>
    </row>
    <row r="10" spans="1:5" s="6" customFormat="1" ht="30">
      <c r="A10" s="12" t="s">
        <v>54</v>
      </c>
      <c r="B10" s="24" t="s">
        <v>4</v>
      </c>
      <c r="C10" s="12" t="s">
        <v>172</v>
      </c>
      <c r="D10" s="12" t="s">
        <v>173</v>
      </c>
      <c r="E10" s="44" t="s">
        <v>56</v>
      </c>
    </row>
    <row r="11" spans="1:5" ht="15">
      <c r="A11" s="18" t="s">
        <v>16</v>
      </c>
      <c r="B11" s="13" t="s">
        <v>23</v>
      </c>
      <c r="C11" s="57">
        <v>1000</v>
      </c>
      <c r="D11" s="57">
        <v>1000</v>
      </c>
      <c r="E11" s="27">
        <v>0</v>
      </c>
    </row>
    <row r="12" spans="1:5" ht="15">
      <c r="A12" s="18" t="s">
        <v>17</v>
      </c>
      <c r="B12" s="13" t="s">
        <v>24</v>
      </c>
      <c r="C12" s="57">
        <v>400</v>
      </c>
      <c r="D12" s="57">
        <v>400</v>
      </c>
      <c r="E12" s="27">
        <v>0</v>
      </c>
    </row>
    <row r="13" spans="1:5" ht="15">
      <c r="A13" s="18" t="s">
        <v>18</v>
      </c>
      <c r="B13" s="14" t="s">
        <v>157</v>
      </c>
      <c r="C13" s="57">
        <v>70</v>
      </c>
      <c r="D13" s="57">
        <v>70</v>
      </c>
      <c r="E13" s="27">
        <v>0</v>
      </c>
    </row>
    <row r="14" spans="1:5" ht="15">
      <c r="A14" s="16" t="s">
        <v>12</v>
      </c>
      <c r="B14" s="14" t="s">
        <v>19</v>
      </c>
      <c r="C14" s="63"/>
      <c r="D14" s="63"/>
      <c r="E14" s="28"/>
    </row>
    <row r="15" spans="1:5" ht="15">
      <c r="A15" s="19"/>
      <c r="B15" s="7" t="s">
        <v>154</v>
      </c>
      <c r="C15" s="64">
        <v>600</v>
      </c>
      <c r="D15" s="64">
        <v>600</v>
      </c>
      <c r="E15" s="29">
        <v>0</v>
      </c>
    </row>
    <row r="16" spans="1:5" ht="15">
      <c r="A16" s="22"/>
      <c r="B16" s="8" t="s">
        <v>20</v>
      </c>
      <c r="C16" s="65">
        <v>900</v>
      </c>
      <c r="D16" s="65">
        <v>900</v>
      </c>
      <c r="E16" s="30">
        <v>0</v>
      </c>
    </row>
    <row r="17" spans="1:5" ht="30">
      <c r="A17" s="16" t="s">
        <v>21</v>
      </c>
      <c r="B17" s="35" t="s">
        <v>57</v>
      </c>
      <c r="C17" s="63"/>
      <c r="D17" s="63"/>
      <c r="E17" s="52"/>
    </row>
    <row r="18" spans="1:5" ht="15">
      <c r="A18" s="3"/>
      <c r="B18" s="36" t="s">
        <v>6</v>
      </c>
      <c r="C18" s="64">
        <v>12</v>
      </c>
      <c r="D18" s="64">
        <v>12</v>
      </c>
      <c r="E18" s="53">
        <v>0</v>
      </c>
    </row>
    <row r="19" spans="1:5" ht="16.5" customHeight="1">
      <c r="A19" s="3"/>
      <c r="B19" s="36" t="s">
        <v>142</v>
      </c>
      <c r="C19" s="64">
        <v>3</v>
      </c>
      <c r="D19" s="64">
        <v>3</v>
      </c>
      <c r="E19" s="53">
        <v>0</v>
      </c>
    </row>
    <row r="20" spans="1:5" ht="15">
      <c r="A20" s="3"/>
      <c r="B20" s="36" t="s">
        <v>143</v>
      </c>
      <c r="C20" s="64">
        <v>6</v>
      </c>
      <c r="D20" s="64">
        <v>6</v>
      </c>
      <c r="E20" s="53">
        <v>0</v>
      </c>
    </row>
    <row r="21" spans="1:5" ht="15">
      <c r="A21" s="3"/>
      <c r="B21" s="36" t="s">
        <v>25</v>
      </c>
      <c r="C21" s="66" t="s">
        <v>44</v>
      </c>
      <c r="D21" s="66" t="s">
        <v>44</v>
      </c>
      <c r="E21" s="53">
        <v>0</v>
      </c>
    </row>
    <row r="22" spans="1:5" ht="15">
      <c r="A22" s="3"/>
      <c r="B22" s="55" t="s">
        <v>49</v>
      </c>
      <c r="C22" s="64">
        <v>16</v>
      </c>
      <c r="D22" s="64">
        <v>16</v>
      </c>
      <c r="E22" s="53">
        <v>0</v>
      </c>
    </row>
    <row r="23" spans="1:5" ht="15">
      <c r="A23" s="3"/>
      <c r="B23" s="36" t="s">
        <v>136</v>
      </c>
      <c r="C23" s="64">
        <v>4</v>
      </c>
      <c r="D23" s="64">
        <v>4</v>
      </c>
      <c r="E23" s="53">
        <v>0</v>
      </c>
    </row>
    <row r="24" spans="1:5" ht="15">
      <c r="A24" s="3"/>
      <c r="B24" s="36" t="s">
        <v>137</v>
      </c>
      <c r="C24" s="64">
        <v>4</v>
      </c>
      <c r="D24" s="64">
        <v>4</v>
      </c>
      <c r="E24" s="53"/>
    </row>
    <row r="25" spans="1:5" ht="15">
      <c r="A25" s="3"/>
      <c r="B25" s="36" t="s">
        <v>26</v>
      </c>
      <c r="C25" s="64">
        <v>10</v>
      </c>
      <c r="D25" s="64">
        <v>10</v>
      </c>
      <c r="E25" s="53">
        <v>0</v>
      </c>
    </row>
    <row r="26" spans="1:5" ht="15">
      <c r="A26" s="3"/>
      <c r="B26" s="36" t="s">
        <v>27</v>
      </c>
      <c r="C26" s="64" t="s">
        <v>160</v>
      </c>
      <c r="D26" s="64" t="s">
        <v>160</v>
      </c>
      <c r="E26" s="53">
        <v>0</v>
      </c>
    </row>
    <row r="27" spans="1:5" ht="15">
      <c r="A27" s="3"/>
      <c r="B27" s="55" t="s">
        <v>50</v>
      </c>
      <c r="C27" s="64" t="s">
        <v>161</v>
      </c>
      <c r="D27" s="64" t="s">
        <v>161</v>
      </c>
      <c r="E27" s="53">
        <v>0</v>
      </c>
    </row>
    <row r="28" spans="1:5" ht="15">
      <c r="A28" s="3"/>
      <c r="B28" s="36" t="s">
        <v>28</v>
      </c>
      <c r="C28" s="64" t="s">
        <v>45</v>
      </c>
      <c r="D28" s="64" t="s">
        <v>45</v>
      </c>
      <c r="E28" s="54">
        <v>0</v>
      </c>
    </row>
    <row r="29" spans="1:5" ht="15">
      <c r="A29" s="3"/>
      <c r="B29" s="55" t="s">
        <v>51</v>
      </c>
      <c r="C29" s="64">
        <v>8</v>
      </c>
      <c r="D29" s="64">
        <v>8</v>
      </c>
      <c r="E29" s="52">
        <v>0</v>
      </c>
    </row>
    <row r="30" spans="1:5" ht="30">
      <c r="A30" s="3"/>
      <c r="B30" s="36" t="s">
        <v>141</v>
      </c>
      <c r="C30" s="64">
        <v>2</v>
      </c>
      <c r="D30" s="64">
        <v>2</v>
      </c>
      <c r="E30" s="53">
        <v>0</v>
      </c>
    </row>
    <row r="31" spans="1:5" ht="15">
      <c r="A31" s="3"/>
      <c r="B31" s="36" t="s">
        <v>138</v>
      </c>
      <c r="C31" s="64">
        <v>4</v>
      </c>
      <c r="D31" s="64">
        <v>4</v>
      </c>
      <c r="E31" s="53">
        <v>0</v>
      </c>
    </row>
    <row r="32" spans="1:5" ht="15">
      <c r="A32" s="4"/>
      <c r="B32" s="37" t="s">
        <v>58</v>
      </c>
      <c r="C32" s="67" t="s">
        <v>44</v>
      </c>
      <c r="D32" s="67" t="s">
        <v>44</v>
      </c>
      <c r="E32" s="54">
        <v>0</v>
      </c>
    </row>
    <row r="33" spans="1:5" ht="30">
      <c r="A33" s="16" t="s">
        <v>22</v>
      </c>
      <c r="B33" s="17" t="s">
        <v>139</v>
      </c>
      <c r="C33" s="68"/>
      <c r="D33" s="68"/>
      <c r="E33" s="28"/>
    </row>
    <row r="34" spans="1:5" ht="15">
      <c r="A34" s="3"/>
      <c r="B34" s="10" t="s">
        <v>30</v>
      </c>
      <c r="C34" s="64">
        <v>8</v>
      </c>
      <c r="D34" s="64">
        <v>8</v>
      </c>
      <c r="E34" s="29">
        <v>0</v>
      </c>
    </row>
    <row r="35" spans="1:5" ht="15">
      <c r="A35" s="3"/>
      <c r="B35" s="10" t="s">
        <v>144</v>
      </c>
      <c r="C35" s="64">
        <v>2</v>
      </c>
      <c r="D35" s="64">
        <v>2</v>
      </c>
      <c r="E35" s="29">
        <v>0</v>
      </c>
    </row>
    <row r="36" spans="1:5" ht="15">
      <c r="A36" s="3"/>
      <c r="B36" s="10" t="s">
        <v>145</v>
      </c>
      <c r="C36" s="64">
        <v>2.5</v>
      </c>
      <c r="D36" s="64">
        <v>2.5</v>
      </c>
      <c r="E36" s="29">
        <v>0</v>
      </c>
    </row>
    <row r="37" spans="1:5" ht="15">
      <c r="A37" s="3"/>
      <c r="B37" s="10" t="s">
        <v>7</v>
      </c>
      <c r="C37" s="66" t="s">
        <v>44</v>
      </c>
      <c r="D37" s="66" t="s">
        <v>44</v>
      </c>
      <c r="E37" s="29">
        <v>0</v>
      </c>
    </row>
    <row r="38" spans="1:5" ht="15">
      <c r="A38" s="3"/>
      <c r="B38" s="10" t="s">
        <v>31</v>
      </c>
      <c r="C38" s="64">
        <v>25</v>
      </c>
      <c r="D38" s="64">
        <v>25</v>
      </c>
      <c r="E38" s="30">
        <v>0</v>
      </c>
    </row>
    <row r="39" spans="1:5" ht="30">
      <c r="A39" s="16" t="s">
        <v>29</v>
      </c>
      <c r="B39" s="17" t="s">
        <v>59</v>
      </c>
      <c r="C39" s="68"/>
      <c r="D39" s="68"/>
      <c r="E39" s="28"/>
    </row>
    <row r="40" spans="1:5" ht="15">
      <c r="A40" s="3"/>
      <c r="B40" s="10" t="s">
        <v>30</v>
      </c>
      <c r="C40" s="64">
        <v>16</v>
      </c>
      <c r="D40" s="64">
        <v>16</v>
      </c>
      <c r="E40" s="29">
        <v>0</v>
      </c>
    </row>
    <row r="41" spans="1:5" ht="15">
      <c r="A41" s="3"/>
      <c r="B41" s="10" t="s">
        <v>144</v>
      </c>
      <c r="C41" s="64">
        <v>4</v>
      </c>
      <c r="D41" s="64">
        <v>4</v>
      </c>
      <c r="E41" s="29">
        <v>0</v>
      </c>
    </row>
    <row r="42" spans="1:5" ht="15">
      <c r="A42" s="3"/>
      <c r="B42" s="10" t="s">
        <v>145</v>
      </c>
      <c r="C42" s="64">
        <v>8</v>
      </c>
      <c r="D42" s="64">
        <v>8</v>
      </c>
      <c r="E42" s="29">
        <v>0</v>
      </c>
    </row>
    <row r="43" spans="1:5" ht="15">
      <c r="A43" s="3"/>
      <c r="B43" s="10" t="s">
        <v>7</v>
      </c>
      <c r="C43" s="66" t="s">
        <v>44</v>
      </c>
      <c r="D43" s="66" t="s">
        <v>44</v>
      </c>
      <c r="E43" s="29">
        <v>0</v>
      </c>
    </row>
    <row r="44" spans="1:5" ht="15">
      <c r="A44" s="15" t="s">
        <v>32</v>
      </c>
      <c r="B44" s="14" t="s">
        <v>88</v>
      </c>
      <c r="C44" s="69"/>
      <c r="D44" s="69"/>
      <c r="E44" s="52"/>
    </row>
    <row r="45" spans="1:5" ht="15">
      <c r="A45" s="72"/>
      <c r="B45" s="7" t="s">
        <v>30</v>
      </c>
      <c r="C45" s="64">
        <v>4</v>
      </c>
      <c r="D45" s="64">
        <v>4</v>
      </c>
      <c r="E45" s="53"/>
    </row>
    <row r="46" spans="1:5" ht="15">
      <c r="A46" s="72"/>
      <c r="B46" s="7" t="s">
        <v>144</v>
      </c>
      <c r="C46" s="64">
        <v>1</v>
      </c>
      <c r="D46" s="64">
        <v>1</v>
      </c>
      <c r="E46" s="53"/>
    </row>
    <row r="47" spans="1:5" ht="15">
      <c r="A47" s="72"/>
      <c r="B47" s="7" t="s">
        <v>145</v>
      </c>
      <c r="C47" s="64">
        <v>2</v>
      </c>
      <c r="D47" s="64">
        <v>2</v>
      </c>
      <c r="E47" s="54"/>
    </row>
    <row r="48" spans="1:5" ht="15">
      <c r="A48" s="72"/>
      <c r="B48" s="7" t="s">
        <v>7</v>
      </c>
      <c r="C48" s="66" t="s">
        <v>44</v>
      </c>
      <c r="D48" s="66" t="s">
        <v>44</v>
      </c>
      <c r="E48" s="54"/>
    </row>
    <row r="49" spans="1:5" ht="15">
      <c r="A49" s="79"/>
      <c r="B49" s="17"/>
      <c r="C49" s="74"/>
      <c r="D49" s="80"/>
      <c r="E49" s="54"/>
    </row>
    <row r="50" spans="1:5" ht="15">
      <c r="A50" s="81"/>
      <c r="B50" s="82"/>
      <c r="C50" s="83"/>
      <c r="D50" s="84" t="s">
        <v>158</v>
      </c>
      <c r="E50" s="54"/>
    </row>
    <row r="51" spans="1:5" ht="35.25" customHeight="1">
      <c r="A51" s="77" t="s">
        <v>54</v>
      </c>
      <c r="B51" s="78" t="s">
        <v>4</v>
      </c>
      <c r="C51" s="12" t="s">
        <v>172</v>
      </c>
      <c r="D51" s="12" t="s">
        <v>173</v>
      </c>
      <c r="E51" s="54"/>
    </row>
    <row r="52" spans="1:5" ht="15">
      <c r="A52" s="16" t="s">
        <v>33</v>
      </c>
      <c r="B52" s="14" t="s">
        <v>60</v>
      </c>
      <c r="C52" s="70"/>
      <c r="D52" s="70"/>
      <c r="E52" s="73">
        <v>0</v>
      </c>
    </row>
    <row r="53" spans="1:5" ht="15">
      <c r="A53" s="19"/>
      <c r="B53" s="7" t="s">
        <v>155</v>
      </c>
      <c r="C53" s="64">
        <v>150</v>
      </c>
      <c r="D53" s="64">
        <v>150</v>
      </c>
      <c r="E53" s="52"/>
    </row>
    <row r="54" spans="1:5" ht="15">
      <c r="A54" s="22"/>
      <c r="B54" s="8" t="s">
        <v>156</v>
      </c>
      <c r="C54" s="65">
        <v>500</v>
      </c>
      <c r="D54" s="65">
        <v>500</v>
      </c>
      <c r="E54" s="52"/>
    </row>
    <row r="55" spans="1:5" ht="15">
      <c r="A55" s="19" t="s">
        <v>34</v>
      </c>
      <c r="B55" s="71" t="s">
        <v>47</v>
      </c>
      <c r="C55" s="72"/>
      <c r="D55" s="72"/>
      <c r="E55" s="28"/>
    </row>
    <row r="56" spans="1:5" ht="15">
      <c r="A56" s="3"/>
      <c r="B56" s="10" t="s">
        <v>35</v>
      </c>
      <c r="C56" s="64">
        <v>20</v>
      </c>
      <c r="D56" s="64">
        <v>20</v>
      </c>
      <c r="E56" s="29">
        <v>0</v>
      </c>
    </row>
    <row r="57" spans="1:5" ht="15">
      <c r="A57" s="3"/>
      <c r="B57" s="10" t="s">
        <v>36</v>
      </c>
      <c r="C57" s="64">
        <v>40</v>
      </c>
      <c r="D57" s="64">
        <v>40</v>
      </c>
      <c r="E57" s="29">
        <v>0</v>
      </c>
    </row>
    <row r="58" spans="1:5" ht="15">
      <c r="A58" s="3"/>
      <c r="B58" s="10" t="s">
        <v>37</v>
      </c>
      <c r="C58" s="64">
        <v>100</v>
      </c>
      <c r="D58" s="64">
        <v>100</v>
      </c>
      <c r="E58" s="30">
        <v>0</v>
      </c>
    </row>
    <row r="59" spans="1:5" ht="15">
      <c r="A59" s="16" t="s">
        <v>38</v>
      </c>
      <c r="B59" s="9" t="s">
        <v>48</v>
      </c>
      <c r="C59" s="68"/>
      <c r="D59" s="68"/>
      <c r="E59" s="28">
        <v>0</v>
      </c>
    </row>
    <row r="60" spans="1:5" ht="15">
      <c r="A60" s="3"/>
      <c r="B60" s="10" t="s">
        <v>35</v>
      </c>
      <c r="C60" s="64">
        <v>10</v>
      </c>
      <c r="D60" s="64">
        <v>10</v>
      </c>
      <c r="E60" s="29">
        <v>0</v>
      </c>
    </row>
    <row r="61" spans="1:5" ht="15">
      <c r="A61" s="3"/>
      <c r="B61" s="10" t="s">
        <v>36</v>
      </c>
      <c r="C61" s="64">
        <v>30</v>
      </c>
      <c r="D61" s="64">
        <v>30</v>
      </c>
      <c r="E61" s="29">
        <v>0</v>
      </c>
    </row>
    <row r="62" spans="1:5" ht="15">
      <c r="A62" s="3"/>
      <c r="B62" s="10" t="s">
        <v>37</v>
      </c>
      <c r="C62" s="64">
        <v>60</v>
      </c>
      <c r="D62" s="64">
        <v>60</v>
      </c>
      <c r="E62" s="30">
        <v>0</v>
      </c>
    </row>
    <row r="63" spans="1:5" ht="30">
      <c r="A63" s="16" t="s">
        <v>39</v>
      </c>
      <c r="B63" s="45" t="s">
        <v>61</v>
      </c>
      <c r="C63" s="63"/>
      <c r="D63" s="63"/>
      <c r="E63" s="28">
        <v>0</v>
      </c>
    </row>
    <row r="64" spans="1:5" ht="15">
      <c r="A64" s="3"/>
      <c r="B64" s="36" t="s">
        <v>40</v>
      </c>
      <c r="C64" s="64">
        <v>60</v>
      </c>
      <c r="D64" s="64">
        <v>60</v>
      </c>
      <c r="E64" s="29">
        <v>0</v>
      </c>
    </row>
    <row r="65" spans="1:5" ht="15">
      <c r="A65" s="4"/>
      <c r="B65" s="37" t="s">
        <v>41</v>
      </c>
      <c r="C65" s="65">
        <v>250</v>
      </c>
      <c r="D65" s="65">
        <v>250</v>
      </c>
      <c r="E65" s="30">
        <v>0</v>
      </c>
    </row>
    <row r="66" spans="2:5" s="2" customFormat="1" ht="15">
      <c r="B66" s="10"/>
      <c r="E66" s="50"/>
    </row>
    <row r="67" spans="1:4" ht="16.5">
      <c r="A67" s="144" t="s">
        <v>63</v>
      </c>
      <c r="B67" s="144"/>
      <c r="C67" s="144"/>
      <c r="D67" s="144"/>
    </row>
    <row r="68" ht="15">
      <c r="D68" s="75" t="s">
        <v>158</v>
      </c>
    </row>
    <row r="69" spans="1:5" s="6" customFormat="1" ht="45">
      <c r="A69" s="12" t="s">
        <v>54</v>
      </c>
      <c r="B69" s="24" t="s">
        <v>4</v>
      </c>
      <c r="C69" s="12" t="s">
        <v>162</v>
      </c>
      <c r="D69" s="12" t="s">
        <v>174</v>
      </c>
      <c r="E69" s="26" t="s">
        <v>56</v>
      </c>
    </row>
    <row r="70" spans="1:5" ht="15">
      <c r="A70" s="19">
        <v>1</v>
      </c>
      <c r="B70" s="7" t="s">
        <v>5</v>
      </c>
      <c r="C70" s="46"/>
      <c r="D70" s="46"/>
      <c r="E70" s="32"/>
    </row>
    <row r="71" spans="1:5" ht="15">
      <c r="A71" s="3"/>
      <c r="B71" s="7" t="s">
        <v>6</v>
      </c>
      <c r="C71" s="64">
        <v>12</v>
      </c>
      <c r="D71" s="64">
        <v>12</v>
      </c>
      <c r="E71" s="29" t="e">
        <f>C71/#REF!-100%</f>
        <v>#REF!</v>
      </c>
    </row>
    <row r="72" spans="1:5" ht="15">
      <c r="A72" s="3"/>
      <c r="B72" s="7" t="s">
        <v>143</v>
      </c>
      <c r="C72" s="64">
        <v>6</v>
      </c>
      <c r="D72" s="64">
        <v>6</v>
      </c>
      <c r="E72" s="29" t="e">
        <f>C72/#REF!-100%</f>
        <v>#REF!</v>
      </c>
    </row>
    <row r="73" spans="1:5" ht="15">
      <c r="A73" s="3"/>
      <c r="B73" s="7" t="s">
        <v>144</v>
      </c>
      <c r="C73" s="64">
        <v>3</v>
      </c>
      <c r="D73" s="64">
        <v>3</v>
      </c>
      <c r="E73" s="29"/>
    </row>
    <row r="74" spans="1:5" ht="15">
      <c r="A74" s="3"/>
      <c r="B74" s="7" t="s">
        <v>7</v>
      </c>
      <c r="C74" s="66" t="s">
        <v>44</v>
      </c>
      <c r="D74" s="66" t="s">
        <v>44</v>
      </c>
      <c r="E74" s="32"/>
    </row>
    <row r="75" spans="1:5" ht="15">
      <c r="A75" s="16">
        <v>2</v>
      </c>
      <c r="B75" s="14" t="s">
        <v>8</v>
      </c>
      <c r="C75" s="68"/>
      <c r="D75" s="68"/>
      <c r="E75" s="31"/>
    </row>
    <row r="76" spans="1:5" ht="15">
      <c r="A76" s="3"/>
      <c r="B76" s="7" t="s">
        <v>6</v>
      </c>
      <c r="C76" s="64">
        <v>16</v>
      </c>
      <c r="D76" s="64">
        <v>16</v>
      </c>
      <c r="E76" s="29" t="e">
        <f>C76/#REF!-100%</f>
        <v>#REF!</v>
      </c>
    </row>
    <row r="77" spans="1:5" ht="15">
      <c r="A77" s="3"/>
      <c r="B77" s="7" t="s">
        <v>143</v>
      </c>
      <c r="C77" s="64">
        <v>8</v>
      </c>
      <c r="D77" s="64">
        <v>8</v>
      </c>
      <c r="E77" s="29" t="e">
        <f>C77/#REF!-100%</f>
        <v>#REF!</v>
      </c>
    </row>
    <row r="78" spans="1:5" ht="15">
      <c r="A78" s="3"/>
      <c r="B78" s="7" t="s">
        <v>144</v>
      </c>
      <c r="C78" s="64">
        <v>4</v>
      </c>
      <c r="D78" s="64">
        <v>4</v>
      </c>
      <c r="E78" s="29"/>
    </row>
    <row r="79" spans="1:5" ht="15">
      <c r="A79" s="3"/>
      <c r="B79" s="7" t="s">
        <v>7</v>
      </c>
      <c r="C79" s="66" t="s">
        <v>44</v>
      </c>
      <c r="D79" s="66" t="s">
        <v>44</v>
      </c>
      <c r="E79" s="33"/>
    </row>
    <row r="80" spans="1:5" ht="45">
      <c r="A80" s="16">
        <v>3</v>
      </c>
      <c r="B80" s="14" t="s">
        <v>159</v>
      </c>
      <c r="C80" s="68"/>
      <c r="D80" s="68"/>
      <c r="E80" s="31"/>
    </row>
    <row r="81" spans="1:5" ht="15">
      <c r="A81" s="3"/>
      <c r="B81" s="7" t="s">
        <v>6</v>
      </c>
      <c r="C81" s="64">
        <v>20</v>
      </c>
      <c r="D81" s="64">
        <v>20</v>
      </c>
      <c r="E81" s="29"/>
    </row>
    <row r="82" spans="1:5" ht="15">
      <c r="A82" s="3"/>
      <c r="B82" s="7" t="s">
        <v>143</v>
      </c>
      <c r="C82" s="64">
        <v>10</v>
      </c>
      <c r="D82" s="64">
        <v>10</v>
      </c>
      <c r="E82" s="29"/>
    </row>
    <row r="83" spans="1:5" ht="15">
      <c r="A83" s="3"/>
      <c r="B83" s="7" t="s">
        <v>144</v>
      </c>
      <c r="C83" s="64">
        <v>5</v>
      </c>
      <c r="D83" s="64">
        <v>5</v>
      </c>
      <c r="E83" s="29"/>
    </row>
    <row r="84" spans="1:5" ht="15">
      <c r="A84" s="3"/>
      <c r="B84" s="7" t="s">
        <v>7</v>
      </c>
      <c r="C84" s="66" t="s">
        <v>44</v>
      </c>
      <c r="D84" s="66" t="s">
        <v>44</v>
      </c>
      <c r="E84" s="33"/>
    </row>
    <row r="85" spans="1:5" ht="15">
      <c r="A85" s="16">
        <v>4</v>
      </c>
      <c r="B85" s="14" t="s">
        <v>9</v>
      </c>
      <c r="C85" s="68"/>
      <c r="D85" s="68"/>
      <c r="E85" s="31"/>
    </row>
    <row r="86" spans="1:5" ht="45">
      <c r="A86" s="3"/>
      <c r="B86" s="11" t="s">
        <v>10</v>
      </c>
      <c r="C86" s="61" t="s">
        <v>55</v>
      </c>
      <c r="D86" s="61" t="s">
        <v>55</v>
      </c>
      <c r="E86" s="47">
        <v>0</v>
      </c>
    </row>
    <row r="87" spans="1:5" ht="15">
      <c r="A87" s="3"/>
      <c r="B87" s="7" t="s">
        <v>11</v>
      </c>
      <c r="C87" s="66" t="s">
        <v>46</v>
      </c>
      <c r="D87" s="66" t="s">
        <v>46</v>
      </c>
      <c r="E87" s="48">
        <v>0</v>
      </c>
    </row>
    <row r="88" spans="1:5" ht="15">
      <c r="A88" s="16">
        <v>5</v>
      </c>
      <c r="B88" s="9" t="s">
        <v>191</v>
      </c>
      <c r="C88" s="68"/>
      <c r="D88" s="68"/>
      <c r="E88" s="31"/>
    </row>
    <row r="89" spans="1:5" ht="15">
      <c r="A89" s="3"/>
      <c r="B89" s="7" t="s">
        <v>13</v>
      </c>
      <c r="C89" s="58">
        <v>4.5</v>
      </c>
      <c r="D89" s="58">
        <v>4.5</v>
      </c>
      <c r="E89" s="29" t="e">
        <f>C89/#REF!-100%</f>
        <v>#REF!</v>
      </c>
    </row>
    <row r="90" spans="1:5" ht="15">
      <c r="A90" s="3"/>
      <c r="B90" s="7" t="s">
        <v>14</v>
      </c>
      <c r="C90" s="58">
        <v>4.6</v>
      </c>
      <c r="D90" s="58">
        <v>4.6</v>
      </c>
      <c r="E90" s="29" t="e">
        <f>C90/#REF!-100%</f>
        <v>#REF!</v>
      </c>
    </row>
    <row r="91" spans="1:5" ht="15">
      <c r="A91" s="4"/>
      <c r="B91" s="8" t="s">
        <v>15</v>
      </c>
      <c r="C91" s="59">
        <v>4.7</v>
      </c>
      <c r="D91" s="59">
        <v>4.7</v>
      </c>
      <c r="E91" s="30" t="e">
        <f>C91/#REF!-100%</f>
        <v>#REF!</v>
      </c>
    </row>
    <row r="92" spans="1:5" ht="15">
      <c r="A92" s="2"/>
      <c r="B92" s="10"/>
      <c r="C92" s="20"/>
      <c r="D92" s="20"/>
      <c r="E92" s="34"/>
    </row>
    <row r="93" spans="1:5" ht="15">
      <c r="A93" s="2"/>
      <c r="B93" s="10"/>
      <c r="C93" s="20"/>
      <c r="D93" s="20"/>
      <c r="E93" s="34"/>
    </row>
    <row r="94" spans="1:5" ht="15">
      <c r="A94" s="2"/>
      <c r="B94" s="10"/>
      <c r="C94" s="20"/>
      <c r="D94" s="20"/>
      <c r="E94" s="34"/>
    </row>
    <row r="95" spans="2:5" s="2" customFormat="1" ht="15">
      <c r="B95" s="10"/>
      <c r="C95" s="20"/>
      <c r="D95" s="20"/>
      <c r="E95" s="34"/>
    </row>
    <row r="96" spans="1:4" ht="16.5">
      <c r="A96" s="144" t="s">
        <v>64</v>
      </c>
      <c r="B96" s="144"/>
      <c r="C96" s="144"/>
      <c r="D96" s="144"/>
    </row>
    <row r="97" ht="15">
      <c r="D97" s="75" t="s">
        <v>158</v>
      </c>
    </row>
    <row r="98" spans="1:5" s="6" customFormat="1" ht="45">
      <c r="A98" s="12" t="s">
        <v>54</v>
      </c>
      <c r="B98" s="24" t="s">
        <v>4</v>
      </c>
      <c r="C98" s="12" t="s">
        <v>162</v>
      </c>
      <c r="D98" s="12" t="s">
        <v>174</v>
      </c>
      <c r="E98" s="26" t="s">
        <v>56</v>
      </c>
    </row>
    <row r="99" spans="1:5" ht="15">
      <c r="A99" s="16" t="s">
        <v>16</v>
      </c>
      <c r="B99" s="35" t="s">
        <v>65</v>
      </c>
      <c r="C99" s="38"/>
      <c r="D99" s="38"/>
      <c r="E99" s="52"/>
    </row>
    <row r="100" spans="1:5" ht="34.5" customHeight="1">
      <c r="A100" s="19"/>
      <c r="B100" s="37" t="s">
        <v>163</v>
      </c>
      <c r="C100" s="86">
        <v>9</v>
      </c>
      <c r="D100" s="86">
        <v>9</v>
      </c>
      <c r="E100" s="53" t="e">
        <f>#REF!/#REF!-100%</f>
        <v>#REF!</v>
      </c>
    </row>
    <row r="101" spans="1:5" ht="15">
      <c r="A101" s="22"/>
      <c r="B101" s="37" t="s">
        <v>66</v>
      </c>
      <c r="C101" s="87">
        <v>36</v>
      </c>
      <c r="D101" s="87">
        <v>36</v>
      </c>
      <c r="E101" s="53" t="e">
        <f>#REF!/#REF!-100%</f>
        <v>#REF!</v>
      </c>
    </row>
    <row r="102" spans="1:5" ht="15">
      <c r="A102" s="16" t="s">
        <v>17</v>
      </c>
      <c r="B102" s="35" t="s">
        <v>67</v>
      </c>
      <c r="C102" s="88"/>
      <c r="D102" s="88"/>
      <c r="E102" s="52"/>
    </row>
    <row r="103" spans="1:5" ht="30">
      <c r="A103" s="19"/>
      <c r="B103" s="37" t="s">
        <v>163</v>
      </c>
      <c r="C103" s="86">
        <v>5</v>
      </c>
      <c r="D103" s="86">
        <v>5</v>
      </c>
      <c r="E103" s="53" t="e">
        <f>#REF!/#REF!-100%</f>
        <v>#REF!</v>
      </c>
    </row>
    <row r="104" spans="1:5" ht="15.75" customHeight="1">
      <c r="A104" s="22"/>
      <c r="B104" s="37" t="s">
        <v>66</v>
      </c>
      <c r="C104" s="86">
        <v>20</v>
      </c>
      <c r="D104" s="86">
        <v>20</v>
      </c>
      <c r="E104" s="54" t="e">
        <f>#REF!/#REF!-100%</f>
        <v>#REF!</v>
      </c>
    </row>
    <row r="105" spans="1:5" ht="17.25" customHeight="1">
      <c r="A105" s="22" t="s">
        <v>18</v>
      </c>
      <c r="B105" s="37" t="s">
        <v>69</v>
      </c>
      <c r="C105" s="51">
        <v>24</v>
      </c>
      <c r="D105" s="51">
        <v>24</v>
      </c>
      <c r="E105" s="53"/>
    </row>
    <row r="106" spans="1:5" ht="15.75" customHeight="1">
      <c r="A106" s="22" t="s">
        <v>12</v>
      </c>
      <c r="B106" s="37" t="s">
        <v>164</v>
      </c>
      <c r="C106" s="86">
        <v>33</v>
      </c>
      <c r="D106" s="86">
        <v>33</v>
      </c>
      <c r="E106" s="53"/>
    </row>
    <row r="107" spans="1:5" ht="15.75" customHeight="1">
      <c r="A107" s="22" t="s">
        <v>21</v>
      </c>
      <c r="B107" s="41" t="s">
        <v>165</v>
      </c>
      <c r="C107" s="51">
        <v>55</v>
      </c>
      <c r="D107" s="51">
        <v>55</v>
      </c>
      <c r="E107" s="53"/>
    </row>
    <row r="108" spans="1:5" ht="15.75" customHeight="1">
      <c r="A108" s="18" t="s">
        <v>22</v>
      </c>
      <c r="B108" s="41" t="s">
        <v>166</v>
      </c>
      <c r="C108" s="51">
        <v>40</v>
      </c>
      <c r="D108" s="51">
        <v>40</v>
      </c>
      <c r="E108" s="53"/>
    </row>
    <row r="109" spans="1:5" ht="32.25" customHeight="1">
      <c r="A109" s="22" t="s">
        <v>29</v>
      </c>
      <c r="B109" s="37" t="s">
        <v>167</v>
      </c>
      <c r="C109" s="86">
        <v>5</v>
      </c>
      <c r="D109" s="86">
        <v>5</v>
      </c>
      <c r="E109" s="53"/>
    </row>
    <row r="110" spans="1:5" ht="17.25" customHeight="1">
      <c r="A110" s="22" t="s">
        <v>32</v>
      </c>
      <c r="B110" s="41" t="s">
        <v>168</v>
      </c>
      <c r="C110" s="51">
        <v>15</v>
      </c>
      <c r="D110" s="51">
        <v>15</v>
      </c>
      <c r="E110" s="53"/>
    </row>
    <row r="111" spans="1:5" ht="17.25" customHeight="1">
      <c r="A111" s="22" t="s">
        <v>33</v>
      </c>
      <c r="B111" s="41" t="s">
        <v>169</v>
      </c>
      <c r="C111" s="51">
        <v>40</v>
      </c>
      <c r="D111" s="51">
        <v>40</v>
      </c>
      <c r="E111" s="53"/>
    </row>
    <row r="112" spans="1:5" ht="17.25" customHeight="1">
      <c r="A112" s="22" t="s">
        <v>34</v>
      </c>
      <c r="B112" s="41" t="s">
        <v>170</v>
      </c>
      <c r="C112" s="86">
        <v>25</v>
      </c>
      <c r="D112" s="86">
        <v>25</v>
      </c>
      <c r="E112" s="53"/>
    </row>
    <row r="113" spans="1:5" ht="17.25" customHeight="1">
      <c r="A113" s="22" t="s">
        <v>38</v>
      </c>
      <c r="B113" s="37" t="s">
        <v>171</v>
      </c>
      <c r="C113" s="86">
        <v>0</v>
      </c>
      <c r="D113" s="86">
        <v>0</v>
      </c>
      <c r="E113" s="53"/>
    </row>
    <row r="114" spans="1:5" ht="15">
      <c r="A114" s="16" t="s">
        <v>39</v>
      </c>
      <c r="B114" s="35" t="s">
        <v>70</v>
      </c>
      <c r="C114" s="38"/>
      <c r="D114" s="38"/>
      <c r="E114" s="52"/>
    </row>
    <row r="115" spans="1:5" ht="45">
      <c r="A115" s="19"/>
      <c r="B115" s="36" t="s">
        <v>72</v>
      </c>
      <c r="C115" s="61" t="s">
        <v>74</v>
      </c>
      <c r="D115" s="61" t="s">
        <v>74</v>
      </c>
      <c r="E115" s="53">
        <v>0</v>
      </c>
    </row>
    <row r="116" spans="1:5" ht="45">
      <c r="A116" s="19"/>
      <c r="B116" s="36" t="s">
        <v>71</v>
      </c>
      <c r="C116" s="61" t="s">
        <v>75</v>
      </c>
      <c r="D116" s="61" t="s">
        <v>75</v>
      </c>
      <c r="E116" s="53">
        <v>0</v>
      </c>
    </row>
    <row r="117" spans="1:5" ht="15">
      <c r="A117" s="22"/>
      <c r="B117" s="37" t="s">
        <v>73</v>
      </c>
      <c r="C117" s="59" t="s">
        <v>148</v>
      </c>
      <c r="D117" s="59" t="s">
        <v>148</v>
      </c>
      <c r="E117" s="54"/>
    </row>
    <row r="118" spans="1:5" ht="15">
      <c r="A118" s="108"/>
      <c r="B118" s="10"/>
      <c r="C118" s="109"/>
      <c r="D118" s="109"/>
      <c r="E118" s="34"/>
    </row>
    <row r="119" ht="15">
      <c r="D119" s="75"/>
    </row>
    <row r="120" spans="1:4" ht="16.5">
      <c r="A120" s="144" t="s">
        <v>76</v>
      </c>
      <c r="B120" s="144"/>
      <c r="C120" s="144"/>
      <c r="D120" s="144"/>
    </row>
    <row r="121" ht="15">
      <c r="D121" s="75" t="s">
        <v>158</v>
      </c>
    </row>
    <row r="122" spans="1:5" s="6" customFormat="1" ht="45">
      <c r="A122" s="12" t="s">
        <v>54</v>
      </c>
      <c r="B122" s="24" t="s">
        <v>4</v>
      </c>
      <c r="C122" s="12" t="s">
        <v>162</v>
      </c>
      <c r="D122" s="12" t="s">
        <v>174</v>
      </c>
      <c r="E122" s="26" t="s">
        <v>56</v>
      </c>
    </row>
    <row r="123" spans="1:5" s="6" customFormat="1" ht="15">
      <c r="A123" s="115" t="s">
        <v>180</v>
      </c>
      <c r="B123" s="116"/>
      <c r="C123" s="116"/>
      <c r="D123" s="117"/>
      <c r="E123" s="90"/>
    </row>
    <row r="124" spans="1:5" s="6" customFormat="1" ht="15">
      <c r="A124" s="120" t="s">
        <v>16</v>
      </c>
      <c r="B124" s="134" t="s">
        <v>181</v>
      </c>
      <c r="C124" s="139"/>
      <c r="D124" s="140"/>
      <c r="E124" s="90"/>
    </row>
    <row r="125" spans="1:5" s="6" customFormat="1" ht="15">
      <c r="A125" s="141"/>
      <c r="B125" s="92" t="s">
        <v>182</v>
      </c>
      <c r="C125" s="92"/>
      <c r="D125" s="93"/>
      <c r="E125" s="90"/>
    </row>
    <row r="126" spans="1:5" s="6" customFormat="1" ht="15">
      <c r="A126" s="141"/>
      <c r="B126" s="7" t="s">
        <v>68</v>
      </c>
      <c r="C126" s="94" t="s">
        <v>186</v>
      </c>
      <c r="D126" s="95" t="s">
        <v>183</v>
      </c>
      <c r="E126" s="90"/>
    </row>
    <row r="127" spans="1:5" s="6" customFormat="1" ht="18" customHeight="1">
      <c r="A127" s="141"/>
      <c r="B127" s="7" t="s">
        <v>142</v>
      </c>
      <c r="C127" s="94" t="s">
        <v>186</v>
      </c>
      <c r="D127" s="95" t="s">
        <v>184</v>
      </c>
      <c r="E127" s="90"/>
    </row>
    <row r="128" spans="1:5" s="6" customFormat="1" ht="15">
      <c r="A128" s="141"/>
      <c r="B128" s="7" t="s">
        <v>146</v>
      </c>
      <c r="C128" s="94" t="s">
        <v>186</v>
      </c>
      <c r="D128" s="95" t="s">
        <v>185</v>
      </c>
      <c r="E128" s="90"/>
    </row>
    <row r="129" spans="1:5" ht="15">
      <c r="A129" s="141"/>
      <c r="B129" s="7" t="s">
        <v>187</v>
      </c>
      <c r="C129" s="97"/>
      <c r="D129" s="39"/>
      <c r="E129" s="52"/>
    </row>
    <row r="130" spans="1:5" ht="15">
      <c r="A130" s="141"/>
      <c r="B130" s="7" t="s">
        <v>68</v>
      </c>
      <c r="C130" s="98">
        <v>20</v>
      </c>
      <c r="D130" s="58">
        <v>30</v>
      </c>
      <c r="E130" s="53" t="e">
        <f>C130/#REF!-100%</f>
        <v>#REF!</v>
      </c>
    </row>
    <row r="131" spans="1:5" ht="16.5" customHeight="1">
      <c r="A131" s="141"/>
      <c r="B131" s="7" t="s">
        <v>142</v>
      </c>
      <c r="C131" s="98">
        <v>5</v>
      </c>
      <c r="D131" s="58">
        <v>7.5</v>
      </c>
      <c r="E131" s="53" t="e">
        <f>C131/#REF!-100%</f>
        <v>#REF!</v>
      </c>
    </row>
    <row r="132" spans="1:5" ht="15">
      <c r="A132" s="142"/>
      <c r="B132" s="8" t="s">
        <v>146</v>
      </c>
      <c r="C132" s="113">
        <v>10</v>
      </c>
      <c r="D132" s="59">
        <v>15</v>
      </c>
      <c r="E132" s="53"/>
    </row>
    <row r="133" spans="1:5" ht="15">
      <c r="A133" s="120" t="s">
        <v>17</v>
      </c>
      <c r="B133" s="134" t="s">
        <v>188</v>
      </c>
      <c r="C133" s="139"/>
      <c r="D133" s="140"/>
      <c r="E133" s="53"/>
    </row>
    <row r="134" spans="1:5" ht="15">
      <c r="A134" s="141"/>
      <c r="B134" s="92" t="s">
        <v>182</v>
      </c>
      <c r="C134" s="92"/>
      <c r="D134" s="93"/>
      <c r="E134" s="53"/>
    </row>
    <row r="135" spans="1:5" ht="15">
      <c r="A135" s="141"/>
      <c r="B135" s="7" t="s">
        <v>68</v>
      </c>
      <c r="C135" s="94" t="s">
        <v>186</v>
      </c>
      <c r="D135" s="58">
        <v>80</v>
      </c>
      <c r="E135" s="53"/>
    </row>
    <row r="136" spans="1:5" ht="15.75" customHeight="1">
      <c r="A136" s="141"/>
      <c r="B136" s="7" t="s">
        <v>142</v>
      </c>
      <c r="C136" s="94" t="s">
        <v>186</v>
      </c>
      <c r="D136" s="58">
        <v>20</v>
      </c>
      <c r="E136" s="53"/>
    </row>
    <row r="137" spans="1:5" ht="15">
      <c r="A137" s="141"/>
      <c r="B137" s="7" t="s">
        <v>146</v>
      </c>
      <c r="C137" s="94" t="s">
        <v>186</v>
      </c>
      <c r="D137" s="58">
        <v>40</v>
      </c>
      <c r="E137" s="53"/>
    </row>
    <row r="138" spans="1:5" ht="15">
      <c r="A138" s="141"/>
      <c r="B138" s="7" t="s">
        <v>187</v>
      </c>
      <c r="C138" s="97"/>
      <c r="D138" s="39"/>
      <c r="E138" s="53"/>
    </row>
    <row r="139" spans="1:5" ht="15">
      <c r="A139" s="141"/>
      <c r="B139" s="7" t="s">
        <v>68</v>
      </c>
      <c r="C139" s="58">
        <v>30</v>
      </c>
      <c r="D139" s="58">
        <v>60</v>
      </c>
      <c r="E139" s="53"/>
    </row>
    <row r="140" spans="1:5" ht="16.5" customHeight="1">
      <c r="A140" s="141"/>
      <c r="B140" s="7" t="s">
        <v>142</v>
      </c>
      <c r="C140" s="58">
        <v>7.5</v>
      </c>
      <c r="D140" s="58">
        <v>15</v>
      </c>
      <c r="E140" s="53"/>
    </row>
    <row r="141" spans="1:5" ht="15">
      <c r="A141" s="141"/>
      <c r="B141" s="7" t="s">
        <v>146</v>
      </c>
      <c r="C141" s="58">
        <v>15</v>
      </c>
      <c r="D141" s="58">
        <v>30</v>
      </c>
      <c r="E141" s="53"/>
    </row>
    <row r="142" spans="1:5" ht="15">
      <c r="A142" s="16" t="s">
        <v>18</v>
      </c>
      <c r="B142" s="35" t="s">
        <v>149</v>
      </c>
      <c r="C142" s="38"/>
      <c r="D142" s="91"/>
      <c r="E142" s="28"/>
    </row>
    <row r="143" spans="1:5" ht="15">
      <c r="A143" s="19"/>
      <c r="B143" s="36" t="s">
        <v>68</v>
      </c>
      <c r="C143" s="58">
        <v>60</v>
      </c>
      <c r="D143" s="100" t="s">
        <v>186</v>
      </c>
      <c r="E143" s="29" t="e">
        <f>C143/#REF!-100%</f>
        <v>#REF!</v>
      </c>
    </row>
    <row r="144" spans="1:5" ht="16.5" customHeight="1">
      <c r="A144" s="19"/>
      <c r="B144" s="36" t="s">
        <v>142</v>
      </c>
      <c r="C144" s="58">
        <v>15</v>
      </c>
      <c r="D144" s="100" t="s">
        <v>186</v>
      </c>
      <c r="E144" s="29"/>
    </row>
    <row r="145" spans="1:5" ht="15">
      <c r="A145" s="22"/>
      <c r="B145" s="37" t="s">
        <v>146</v>
      </c>
      <c r="C145" s="59">
        <v>30</v>
      </c>
      <c r="D145" s="101" t="s">
        <v>186</v>
      </c>
      <c r="E145" s="29" t="e">
        <f>C145/#REF!-100%</f>
        <v>#REF!</v>
      </c>
    </row>
    <row r="146" spans="1:5" ht="15">
      <c r="A146" s="16" t="s">
        <v>12</v>
      </c>
      <c r="B146" s="35" t="s">
        <v>78</v>
      </c>
      <c r="C146" s="38"/>
      <c r="D146" s="38"/>
      <c r="E146" s="52"/>
    </row>
    <row r="147" spans="1:5" ht="15">
      <c r="A147" s="19"/>
      <c r="B147" s="36" t="s">
        <v>68</v>
      </c>
      <c r="C147" s="58">
        <v>12</v>
      </c>
      <c r="D147" s="100" t="s">
        <v>186</v>
      </c>
      <c r="E147" s="53" t="e">
        <f>C147/#REF!-100%</f>
        <v>#REF!</v>
      </c>
    </row>
    <row r="148" spans="1:5" ht="17.25" customHeight="1">
      <c r="A148" s="19"/>
      <c r="B148" s="36" t="s">
        <v>142</v>
      </c>
      <c r="C148" s="58">
        <v>3</v>
      </c>
      <c r="D148" s="100" t="s">
        <v>186</v>
      </c>
      <c r="E148" s="53" t="e">
        <f>C148/#REF!-100%</f>
        <v>#REF!</v>
      </c>
    </row>
    <row r="149" spans="1:5" ht="15">
      <c r="A149" s="19"/>
      <c r="B149" s="36" t="s">
        <v>143</v>
      </c>
      <c r="C149" s="58">
        <v>6</v>
      </c>
      <c r="D149" s="101" t="s">
        <v>186</v>
      </c>
      <c r="E149" s="53" t="e">
        <f>C149/#REF!-100%</f>
        <v>#REF!</v>
      </c>
    </row>
    <row r="150" spans="1:5" ht="15">
      <c r="A150" s="16" t="s">
        <v>21</v>
      </c>
      <c r="B150" s="35" t="s">
        <v>79</v>
      </c>
      <c r="C150" s="38"/>
      <c r="D150" s="38"/>
      <c r="E150" s="52"/>
    </row>
    <row r="151" spans="1:5" ht="15">
      <c r="A151" s="19"/>
      <c r="B151" s="36" t="s">
        <v>68</v>
      </c>
      <c r="C151" s="58">
        <v>20</v>
      </c>
      <c r="D151" s="100" t="s">
        <v>186</v>
      </c>
      <c r="E151" s="53"/>
    </row>
    <row r="152" spans="1:5" ht="15" customHeight="1">
      <c r="A152" s="19"/>
      <c r="B152" s="36" t="s">
        <v>142</v>
      </c>
      <c r="C152" s="58">
        <v>5</v>
      </c>
      <c r="D152" s="100" t="s">
        <v>186</v>
      </c>
      <c r="E152" s="53"/>
    </row>
    <row r="153" spans="1:5" ht="15">
      <c r="A153" s="22"/>
      <c r="B153" s="37" t="s">
        <v>143</v>
      </c>
      <c r="C153" s="59">
        <v>10</v>
      </c>
      <c r="D153" s="101" t="s">
        <v>186</v>
      </c>
      <c r="E153" s="53"/>
    </row>
    <row r="154" spans="1:5" ht="15">
      <c r="A154" s="16" t="s">
        <v>22</v>
      </c>
      <c r="B154" s="35" t="s">
        <v>150</v>
      </c>
      <c r="C154" s="38"/>
      <c r="D154" s="38"/>
      <c r="E154" s="52"/>
    </row>
    <row r="155" spans="1:5" ht="15">
      <c r="A155" s="19"/>
      <c r="B155" s="36" t="s">
        <v>68</v>
      </c>
      <c r="C155" s="58">
        <v>30</v>
      </c>
      <c r="D155" s="100" t="s">
        <v>186</v>
      </c>
      <c r="E155" s="53"/>
    </row>
    <row r="156" spans="1:5" ht="15.75" customHeight="1">
      <c r="A156" s="19"/>
      <c r="B156" s="36" t="s">
        <v>142</v>
      </c>
      <c r="C156" s="58">
        <v>7.5</v>
      </c>
      <c r="D156" s="100" t="s">
        <v>186</v>
      </c>
      <c r="E156" s="53"/>
    </row>
    <row r="157" spans="1:5" ht="15">
      <c r="A157" s="22"/>
      <c r="B157" s="37" t="s">
        <v>143</v>
      </c>
      <c r="C157" s="58">
        <v>15</v>
      </c>
      <c r="D157" s="101" t="s">
        <v>186</v>
      </c>
      <c r="E157" s="53"/>
    </row>
    <row r="158" spans="1:5" ht="15">
      <c r="A158" s="19" t="s">
        <v>29</v>
      </c>
      <c r="B158" s="7" t="s">
        <v>77</v>
      </c>
      <c r="C158" s="60"/>
      <c r="D158" s="85"/>
      <c r="E158" s="52"/>
    </row>
    <row r="159" spans="1:5" ht="15">
      <c r="A159" s="19"/>
      <c r="B159" s="7" t="s">
        <v>68</v>
      </c>
      <c r="C159" s="58">
        <v>12</v>
      </c>
      <c r="D159" s="100" t="s">
        <v>186</v>
      </c>
      <c r="E159" s="53" t="e">
        <f>C159/#REF!-100%</f>
        <v>#REF!</v>
      </c>
    </row>
    <row r="160" spans="1:5" ht="15">
      <c r="A160" s="19"/>
      <c r="B160" s="7" t="s">
        <v>140</v>
      </c>
      <c r="C160" s="58">
        <v>3</v>
      </c>
      <c r="D160" s="100" t="s">
        <v>186</v>
      </c>
      <c r="E160" s="54" t="e">
        <f>C160/#REF!-100%</f>
        <v>#REF!</v>
      </c>
    </row>
    <row r="161" spans="1:5" ht="15">
      <c r="A161" s="22"/>
      <c r="B161" s="8" t="s">
        <v>133</v>
      </c>
      <c r="C161" s="59">
        <v>6</v>
      </c>
      <c r="D161" s="101" t="s">
        <v>186</v>
      </c>
      <c r="E161" s="53"/>
    </row>
    <row r="162" spans="1:5" ht="15">
      <c r="A162" s="16" t="s">
        <v>32</v>
      </c>
      <c r="B162" s="14" t="s">
        <v>80</v>
      </c>
      <c r="C162" s="60"/>
      <c r="D162" s="60"/>
      <c r="E162" s="52"/>
    </row>
    <row r="163" spans="1:5" ht="15">
      <c r="A163" s="19"/>
      <c r="B163" s="7" t="s">
        <v>68</v>
      </c>
      <c r="C163" s="58">
        <v>20</v>
      </c>
      <c r="D163" s="100" t="s">
        <v>186</v>
      </c>
      <c r="E163" s="53"/>
    </row>
    <row r="164" spans="1:5" ht="15" customHeight="1">
      <c r="A164" s="19"/>
      <c r="B164" s="7" t="s">
        <v>142</v>
      </c>
      <c r="C164" s="58">
        <v>5</v>
      </c>
      <c r="D164" s="100" t="s">
        <v>186</v>
      </c>
      <c r="E164" s="54"/>
    </row>
    <row r="165" spans="1:5" ht="15">
      <c r="A165" s="22"/>
      <c r="B165" s="8" t="s">
        <v>143</v>
      </c>
      <c r="C165" s="59">
        <v>10</v>
      </c>
      <c r="D165" s="101" t="s">
        <v>186</v>
      </c>
      <c r="E165" s="53"/>
    </row>
    <row r="166" spans="1:5" ht="15">
      <c r="A166" s="16" t="s">
        <v>33</v>
      </c>
      <c r="B166" s="14" t="s">
        <v>151</v>
      </c>
      <c r="C166" s="38"/>
      <c r="D166" s="38"/>
      <c r="E166" s="52"/>
    </row>
    <row r="167" spans="1:5" ht="15">
      <c r="A167" s="19"/>
      <c r="B167" s="7" t="s">
        <v>68</v>
      </c>
      <c r="C167" s="58">
        <v>30</v>
      </c>
      <c r="D167" s="100" t="s">
        <v>186</v>
      </c>
      <c r="E167" s="53"/>
    </row>
    <row r="168" spans="1:5" ht="17.25" customHeight="1">
      <c r="A168" s="19"/>
      <c r="B168" s="7" t="s">
        <v>142</v>
      </c>
      <c r="C168" s="58">
        <v>7.5</v>
      </c>
      <c r="D168" s="100" t="s">
        <v>186</v>
      </c>
      <c r="E168" s="54"/>
    </row>
    <row r="169" spans="1:5" ht="15">
      <c r="A169" s="22"/>
      <c r="B169" s="7" t="s">
        <v>143</v>
      </c>
      <c r="C169" s="58">
        <v>15</v>
      </c>
      <c r="D169" s="101" t="s">
        <v>186</v>
      </c>
      <c r="E169" s="53"/>
    </row>
    <row r="170" spans="1:5" ht="15">
      <c r="A170" s="118" t="s">
        <v>34</v>
      </c>
      <c r="B170" s="14" t="s">
        <v>81</v>
      </c>
      <c r="C170" s="105"/>
      <c r="D170" s="38"/>
      <c r="E170" s="53"/>
    </row>
    <row r="171" spans="1:5" ht="15">
      <c r="A171" s="119"/>
      <c r="B171" s="7" t="s">
        <v>68</v>
      </c>
      <c r="C171" s="94" t="s">
        <v>186</v>
      </c>
      <c r="D171" s="39">
        <v>20</v>
      </c>
      <c r="E171" s="53"/>
    </row>
    <row r="172" spans="1:5" ht="15.75" customHeight="1">
      <c r="A172" s="119"/>
      <c r="B172" s="7" t="s">
        <v>142</v>
      </c>
      <c r="C172" s="97">
        <v>5</v>
      </c>
      <c r="D172" s="39">
        <v>5</v>
      </c>
      <c r="E172" s="53"/>
    </row>
    <row r="173" spans="1:5" ht="15">
      <c r="A173" s="130"/>
      <c r="B173" s="8" t="s">
        <v>146</v>
      </c>
      <c r="C173" s="96" t="s">
        <v>186</v>
      </c>
      <c r="D173" s="40">
        <v>10</v>
      </c>
      <c r="E173" s="53"/>
    </row>
    <row r="174" spans="1:5" ht="30">
      <c r="A174" s="16" t="s">
        <v>38</v>
      </c>
      <c r="B174" s="36" t="s">
        <v>82</v>
      </c>
      <c r="C174" s="39"/>
      <c r="D174" s="38"/>
      <c r="E174" s="52"/>
    </row>
    <row r="175" spans="1:5" ht="15">
      <c r="A175" s="19"/>
      <c r="B175" s="36" t="s">
        <v>83</v>
      </c>
      <c r="C175" s="43"/>
      <c r="D175" s="43"/>
      <c r="E175" s="53"/>
    </row>
    <row r="176" spans="1:5" ht="15">
      <c r="A176" s="19"/>
      <c r="B176" s="36" t="s">
        <v>84</v>
      </c>
      <c r="C176" s="61">
        <v>700</v>
      </c>
      <c r="D176" s="100" t="s">
        <v>186</v>
      </c>
      <c r="E176" s="53" t="e">
        <f>C176/#REF!-100%</f>
        <v>#REF!</v>
      </c>
    </row>
    <row r="177" spans="1:5" ht="17.25" customHeight="1">
      <c r="A177" s="19"/>
      <c r="B177" s="36" t="s">
        <v>142</v>
      </c>
      <c r="C177" s="61">
        <v>150</v>
      </c>
      <c r="D177" s="100" t="s">
        <v>186</v>
      </c>
      <c r="E177" s="53" t="e">
        <f>C177/#REF!-100%</f>
        <v>#REF!</v>
      </c>
    </row>
    <row r="178" spans="1:5" ht="15">
      <c r="A178" s="19"/>
      <c r="B178" s="36" t="s">
        <v>146</v>
      </c>
      <c r="C178" s="61">
        <v>300</v>
      </c>
      <c r="D178" s="100" t="s">
        <v>186</v>
      </c>
      <c r="E178" s="53"/>
    </row>
    <row r="179" spans="1:5" ht="15">
      <c r="A179" s="19"/>
      <c r="B179" s="36" t="s">
        <v>85</v>
      </c>
      <c r="C179" s="61"/>
      <c r="D179" s="61"/>
      <c r="E179" s="53"/>
    </row>
    <row r="180" spans="1:5" ht="15">
      <c r="A180" s="19"/>
      <c r="B180" s="36" t="s">
        <v>84</v>
      </c>
      <c r="C180" s="61">
        <v>600</v>
      </c>
      <c r="D180" s="100" t="s">
        <v>186</v>
      </c>
      <c r="E180" s="53" t="e">
        <f>C180/#REF!-100%</f>
        <v>#REF!</v>
      </c>
    </row>
    <row r="181" spans="1:5" ht="17.25" customHeight="1">
      <c r="A181" s="19"/>
      <c r="B181" s="36" t="s">
        <v>142</v>
      </c>
      <c r="C181" s="61">
        <v>125</v>
      </c>
      <c r="D181" s="100" t="s">
        <v>186</v>
      </c>
      <c r="E181" s="53" t="e">
        <f>C181/#REF!-100%</f>
        <v>#REF!</v>
      </c>
    </row>
    <row r="182" spans="1:5" ht="15">
      <c r="A182" s="19"/>
      <c r="B182" s="36" t="s">
        <v>146</v>
      </c>
      <c r="C182" s="61">
        <v>250</v>
      </c>
      <c r="D182" s="100" t="s">
        <v>186</v>
      </c>
      <c r="E182" s="53"/>
    </row>
    <row r="183" spans="1:5" ht="30">
      <c r="A183" s="19"/>
      <c r="B183" s="36" t="s">
        <v>86</v>
      </c>
      <c r="C183" s="58"/>
      <c r="D183" s="58"/>
      <c r="E183" s="53"/>
    </row>
    <row r="184" spans="1:5" ht="15">
      <c r="A184" s="19"/>
      <c r="B184" s="36" t="s">
        <v>84</v>
      </c>
      <c r="C184" s="58">
        <v>500</v>
      </c>
      <c r="D184" s="100" t="s">
        <v>186</v>
      </c>
      <c r="E184" s="53" t="e">
        <f>C184/#REF!-100%</f>
        <v>#REF!</v>
      </c>
    </row>
    <row r="185" spans="1:5" ht="17.25" customHeight="1">
      <c r="A185" s="19"/>
      <c r="B185" s="36" t="s">
        <v>142</v>
      </c>
      <c r="C185" s="58">
        <v>100</v>
      </c>
      <c r="D185" s="100" t="s">
        <v>186</v>
      </c>
      <c r="E185" s="53" t="e">
        <f>C185/#REF!-100%</f>
        <v>#REF!</v>
      </c>
    </row>
    <row r="186" spans="1:5" ht="15">
      <c r="A186" s="22"/>
      <c r="B186" s="37" t="s">
        <v>143</v>
      </c>
      <c r="C186" s="59">
        <v>200</v>
      </c>
      <c r="D186" s="100" t="s">
        <v>186</v>
      </c>
      <c r="E186" s="53"/>
    </row>
    <row r="187" spans="1:5" ht="15">
      <c r="A187" s="18" t="s">
        <v>39</v>
      </c>
      <c r="B187" s="41" t="s">
        <v>87</v>
      </c>
      <c r="C187" s="40">
        <v>32</v>
      </c>
      <c r="D187" s="103" t="s">
        <v>186</v>
      </c>
      <c r="E187" s="73" t="e">
        <f>D187/C187-100%</f>
        <v>#VALUE!</v>
      </c>
    </row>
    <row r="188" spans="1:5" ht="15">
      <c r="A188" s="132">
        <v>13</v>
      </c>
      <c r="B188" s="134" t="s">
        <v>189</v>
      </c>
      <c r="C188" s="131"/>
      <c r="D188" s="135"/>
      <c r="E188" s="53"/>
    </row>
    <row r="189" spans="1:5" ht="15">
      <c r="A189" s="133"/>
      <c r="B189" s="99" t="s">
        <v>182</v>
      </c>
      <c r="C189" s="100"/>
      <c r="D189" s="58"/>
      <c r="E189" s="53"/>
    </row>
    <row r="190" spans="1:5" ht="15">
      <c r="A190" s="133"/>
      <c r="B190" s="7" t="s">
        <v>68</v>
      </c>
      <c r="C190" s="100" t="s">
        <v>186</v>
      </c>
      <c r="D190" s="58">
        <v>20</v>
      </c>
      <c r="E190" s="53"/>
    </row>
    <row r="191" spans="1:5" ht="18" customHeight="1">
      <c r="A191" s="133"/>
      <c r="B191" s="7" t="s">
        <v>142</v>
      </c>
      <c r="C191" s="100" t="s">
        <v>186</v>
      </c>
      <c r="D191" s="58">
        <v>5</v>
      </c>
      <c r="E191" s="53"/>
    </row>
    <row r="192" spans="1:5" ht="15">
      <c r="A192" s="133"/>
      <c r="B192" s="7" t="s">
        <v>146</v>
      </c>
      <c r="C192" s="100" t="s">
        <v>186</v>
      </c>
      <c r="D192" s="58">
        <v>10</v>
      </c>
      <c r="E192" s="53"/>
    </row>
    <row r="193" spans="1:5" ht="15">
      <c r="A193" s="133"/>
      <c r="B193" s="7" t="s">
        <v>187</v>
      </c>
      <c r="C193" s="100"/>
      <c r="D193" s="58"/>
      <c r="E193" s="53"/>
    </row>
    <row r="194" spans="1:5" ht="15">
      <c r="A194" s="133"/>
      <c r="B194" s="7" t="s">
        <v>68</v>
      </c>
      <c r="C194" s="100" t="s">
        <v>186</v>
      </c>
      <c r="D194" s="58">
        <v>16</v>
      </c>
      <c r="E194" s="53"/>
    </row>
    <row r="195" spans="1:5" ht="16.5" customHeight="1">
      <c r="A195" s="133"/>
      <c r="B195" s="7" t="s">
        <v>142</v>
      </c>
      <c r="C195" s="100" t="s">
        <v>186</v>
      </c>
      <c r="D195" s="58">
        <v>4</v>
      </c>
      <c r="E195" s="53"/>
    </row>
    <row r="196" spans="1:5" ht="15">
      <c r="A196" s="133"/>
      <c r="B196" s="7" t="s">
        <v>146</v>
      </c>
      <c r="C196" s="100" t="s">
        <v>186</v>
      </c>
      <c r="D196" s="58">
        <v>8</v>
      </c>
      <c r="E196" s="53"/>
    </row>
    <row r="197" spans="1:5" ht="15">
      <c r="A197" s="120" t="s">
        <v>193</v>
      </c>
      <c r="B197" s="126" t="s">
        <v>190</v>
      </c>
      <c r="C197" s="131"/>
      <c r="D197" s="128"/>
      <c r="E197" s="53"/>
    </row>
    <row r="198" spans="1:5" ht="15">
      <c r="A198" s="129"/>
      <c r="B198" s="99" t="s">
        <v>182</v>
      </c>
      <c r="C198" s="106"/>
      <c r="D198" s="102"/>
      <c r="E198" s="53"/>
    </row>
    <row r="199" spans="1:5" ht="15">
      <c r="A199" s="129"/>
      <c r="B199" s="7" t="s">
        <v>68</v>
      </c>
      <c r="C199" s="100" t="s">
        <v>186</v>
      </c>
      <c r="D199" s="104">
        <v>30</v>
      </c>
      <c r="E199" s="53"/>
    </row>
    <row r="200" spans="1:5" ht="15.75" customHeight="1">
      <c r="A200" s="129"/>
      <c r="B200" s="7" t="s">
        <v>142</v>
      </c>
      <c r="C200" s="100" t="s">
        <v>186</v>
      </c>
      <c r="D200" s="104">
        <v>7.5</v>
      </c>
      <c r="E200" s="53"/>
    </row>
    <row r="201" spans="1:5" ht="15">
      <c r="A201" s="129"/>
      <c r="B201" s="7" t="s">
        <v>146</v>
      </c>
      <c r="C201" s="100" t="s">
        <v>186</v>
      </c>
      <c r="D201" s="104">
        <v>15</v>
      </c>
      <c r="E201" s="53"/>
    </row>
    <row r="202" spans="1:5" ht="15">
      <c r="A202" s="129"/>
      <c r="B202" s="7" t="s">
        <v>187</v>
      </c>
      <c r="C202" s="114"/>
      <c r="D202" s="104"/>
      <c r="E202" s="53"/>
    </row>
    <row r="203" spans="1:5" ht="15">
      <c r="A203" s="129"/>
      <c r="B203" s="7" t="s">
        <v>68</v>
      </c>
      <c r="C203" s="100" t="s">
        <v>186</v>
      </c>
      <c r="D203" s="107">
        <v>20</v>
      </c>
      <c r="E203" s="53"/>
    </row>
    <row r="204" spans="1:5" ht="16.5" customHeight="1">
      <c r="A204" s="129"/>
      <c r="B204" s="7" t="s">
        <v>142</v>
      </c>
      <c r="C204" s="100" t="s">
        <v>186</v>
      </c>
      <c r="D204" s="107">
        <v>5</v>
      </c>
      <c r="E204" s="53"/>
    </row>
    <row r="205" spans="1:5" ht="15">
      <c r="A205" s="129"/>
      <c r="B205" s="7" t="s">
        <v>146</v>
      </c>
      <c r="C205" s="101" t="s">
        <v>186</v>
      </c>
      <c r="D205" s="107">
        <v>10</v>
      </c>
      <c r="E205" s="53"/>
    </row>
    <row r="206" spans="1:5" ht="15">
      <c r="A206" s="115" t="s">
        <v>195</v>
      </c>
      <c r="B206" s="136"/>
      <c r="C206" s="137"/>
      <c r="D206" s="138"/>
      <c r="E206" s="53"/>
    </row>
    <row r="207" spans="1:5" ht="15">
      <c r="A207" s="118" t="s">
        <v>194</v>
      </c>
      <c r="B207" s="126" t="s">
        <v>192</v>
      </c>
      <c r="C207" s="127"/>
      <c r="D207" s="128"/>
      <c r="E207" s="53"/>
    </row>
    <row r="208" spans="1:5" ht="15">
      <c r="A208" s="119"/>
      <c r="B208" s="7" t="s">
        <v>68</v>
      </c>
      <c r="C208" s="94" t="s">
        <v>186</v>
      </c>
      <c r="D208" s="58">
        <v>16</v>
      </c>
      <c r="E208" s="53"/>
    </row>
    <row r="209" spans="1:5" ht="17.25" customHeight="1">
      <c r="A209" s="119"/>
      <c r="B209" s="7" t="s">
        <v>142</v>
      </c>
      <c r="C209" s="94" t="s">
        <v>186</v>
      </c>
      <c r="D209" s="58">
        <v>4</v>
      </c>
      <c r="E209" s="53"/>
    </row>
    <row r="210" spans="1:5" ht="18.75" customHeight="1">
      <c r="A210" s="130"/>
      <c r="B210" s="8" t="s">
        <v>146</v>
      </c>
      <c r="C210" s="96" t="s">
        <v>186</v>
      </c>
      <c r="D210" s="59">
        <v>8</v>
      </c>
      <c r="E210" s="53"/>
    </row>
    <row r="211" spans="1:5" ht="17.25" customHeight="1">
      <c r="A211" s="115" t="s">
        <v>196</v>
      </c>
      <c r="B211" s="116"/>
      <c r="C211" s="116"/>
      <c r="D211" s="117"/>
      <c r="E211" s="34"/>
    </row>
    <row r="212" spans="1:5" ht="15">
      <c r="A212" s="118" t="s">
        <v>197</v>
      </c>
      <c r="B212" s="123" t="s">
        <v>198</v>
      </c>
      <c r="C212" s="124"/>
      <c r="D212" s="125"/>
      <c r="E212" s="34"/>
    </row>
    <row r="213" spans="1:5" ht="15">
      <c r="A213" s="119"/>
      <c r="B213" s="7" t="s">
        <v>68</v>
      </c>
      <c r="C213" s="94" t="s">
        <v>186</v>
      </c>
      <c r="D213" s="38">
        <v>30</v>
      </c>
      <c r="E213" s="34"/>
    </row>
    <row r="214" spans="1:5" ht="14.25" customHeight="1">
      <c r="A214" s="119"/>
      <c r="B214" s="7" t="s">
        <v>142</v>
      </c>
      <c r="C214" s="94" t="s">
        <v>186</v>
      </c>
      <c r="D214" s="39">
        <v>7.5</v>
      </c>
      <c r="E214" s="34"/>
    </row>
    <row r="215" spans="1:5" ht="15">
      <c r="A215" s="119"/>
      <c r="B215" s="7" t="s">
        <v>146</v>
      </c>
      <c r="C215" s="94" t="s">
        <v>186</v>
      </c>
      <c r="D215" s="39">
        <v>15</v>
      </c>
      <c r="E215" s="34"/>
    </row>
    <row r="216" spans="1:5" ht="15">
      <c r="A216" s="120" t="s">
        <v>200</v>
      </c>
      <c r="B216" s="123" t="s">
        <v>199</v>
      </c>
      <c r="C216" s="124"/>
      <c r="D216" s="125"/>
      <c r="E216" s="34"/>
    </row>
    <row r="217" spans="1:5" ht="15">
      <c r="A217" s="121"/>
      <c r="B217" s="14" t="s">
        <v>68</v>
      </c>
      <c r="C217" s="112" t="s">
        <v>186</v>
      </c>
      <c r="D217" s="38">
        <v>40</v>
      </c>
      <c r="E217" s="34"/>
    </row>
    <row r="218" spans="1:5" ht="30">
      <c r="A218" s="121"/>
      <c r="B218" s="7" t="s">
        <v>142</v>
      </c>
      <c r="C218" s="94" t="s">
        <v>186</v>
      </c>
      <c r="D218" s="39">
        <v>10</v>
      </c>
      <c r="E218" s="34"/>
    </row>
    <row r="219" spans="1:5" ht="15">
      <c r="A219" s="122"/>
      <c r="B219" s="8" t="s">
        <v>146</v>
      </c>
      <c r="C219" s="96" t="s">
        <v>186</v>
      </c>
      <c r="D219" s="40">
        <v>20</v>
      </c>
      <c r="E219" s="34"/>
    </row>
    <row r="220" spans="1:5" ht="15">
      <c r="A220" s="2"/>
      <c r="B220" s="111"/>
      <c r="C220" s="20"/>
      <c r="D220" s="20"/>
      <c r="E220" s="34"/>
    </row>
    <row r="221" spans="1:5" ht="15">
      <c r="A221" s="2"/>
      <c r="B221" s="111"/>
      <c r="C221" s="20"/>
      <c r="D221" s="20"/>
      <c r="E221" s="34"/>
    </row>
    <row r="222" spans="1:5" ht="15">
      <c r="A222" s="2"/>
      <c r="B222" s="111"/>
      <c r="C222" s="20"/>
      <c r="D222" s="20"/>
      <c r="E222" s="34"/>
    </row>
    <row r="223" spans="1:4" ht="16.5">
      <c r="A223" s="144" t="s">
        <v>123</v>
      </c>
      <c r="B223" s="144"/>
      <c r="C223" s="144"/>
      <c r="D223" s="144"/>
    </row>
    <row r="224" ht="15">
      <c r="D224" s="75" t="s">
        <v>158</v>
      </c>
    </row>
    <row r="225" spans="1:5" s="6" customFormat="1" ht="43.5" customHeight="1">
      <c r="A225" s="12" t="s">
        <v>54</v>
      </c>
      <c r="B225" s="24" t="s">
        <v>4</v>
      </c>
      <c r="C225" s="12" t="s">
        <v>162</v>
      </c>
      <c r="D225" s="12" t="s">
        <v>174</v>
      </c>
      <c r="E225" s="26" t="s">
        <v>56</v>
      </c>
    </row>
    <row r="226" spans="1:5" ht="28.5" customHeight="1">
      <c r="A226" s="16" t="s">
        <v>16</v>
      </c>
      <c r="B226" s="35" t="s">
        <v>89</v>
      </c>
      <c r="C226" s="38"/>
      <c r="D226" s="38"/>
      <c r="E226" s="28"/>
    </row>
    <row r="227" spans="1:5" ht="15">
      <c r="A227" s="4"/>
      <c r="B227" s="37" t="s">
        <v>52</v>
      </c>
      <c r="C227" s="40">
        <v>630</v>
      </c>
      <c r="D227" s="40">
        <v>700</v>
      </c>
      <c r="E227" s="29">
        <f>D227/C227-100%</f>
        <v>0.11111111111111116</v>
      </c>
    </row>
    <row r="228" spans="1:5" ht="60">
      <c r="A228" s="85"/>
      <c r="B228" s="89" t="s">
        <v>90</v>
      </c>
      <c r="C228" s="38">
        <v>630</v>
      </c>
      <c r="D228" s="38">
        <v>700</v>
      </c>
      <c r="E228" s="53">
        <f aca="true" t="shared" si="0" ref="E228:E270">D228/C228-100%</f>
        <v>0.11111111111111116</v>
      </c>
    </row>
    <row r="229" spans="1:5" ht="15">
      <c r="A229" s="3"/>
      <c r="B229" s="10" t="s">
        <v>91</v>
      </c>
      <c r="C229" s="39">
        <v>630</v>
      </c>
      <c r="D229" s="39">
        <v>700</v>
      </c>
      <c r="E229" s="53">
        <f t="shared" si="0"/>
        <v>0.11111111111111116</v>
      </c>
    </row>
    <row r="230" spans="1:5" ht="15">
      <c r="A230" s="3"/>
      <c r="B230" s="10" t="s">
        <v>92</v>
      </c>
      <c r="C230" s="39">
        <v>630</v>
      </c>
      <c r="D230" s="39">
        <v>700</v>
      </c>
      <c r="E230" s="53">
        <f t="shared" si="0"/>
        <v>0.11111111111111116</v>
      </c>
    </row>
    <row r="231" spans="1:5" ht="15">
      <c r="A231" s="3"/>
      <c r="B231" s="10" t="s">
        <v>93</v>
      </c>
      <c r="C231" s="39">
        <v>630</v>
      </c>
      <c r="D231" s="39">
        <v>700</v>
      </c>
      <c r="E231" s="54">
        <f t="shared" si="0"/>
        <v>0.11111111111111116</v>
      </c>
    </row>
    <row r="232" spans="1:5" ht="15">
      <c r="A232" s="3"/>
      <c r="B232" s="10" t="s">
        <v>175</v>
      </c>
      <c r="C232" s="39"/>
      <c r="D232" s="58">
        <v>200</v>
      </c>
      <c r="E232" s="53"/>
    </row>
    <row r="233" spans="1:5" ht="15">
      <c r="A233" s="4"/>
      <c r="B233" s="82" t="s">
        <v>176</v>
      </c>
      <c r="C233" s="40"/>
      <c r="D233" s="59">
        <v>400</v>
      </c>
      <c r="E233" s="53"/>
    </row>
    <row r="234" spans="1:5" ht="15">
      <c r="A234" s="16" t="s">
        <v>17</v>
      </c>
      <c r="B234" s="35" t="s">
        <v>94</v>
      </c>
      <c r="C234" s="60"/>
      <c r="D234" s="60"/>
      <c r="E234" s="28"/>
    </row>
    <row r="235" spans="1:5" ht="30">
      <c r="A235" s="3"/>
      <c r="B235" s="36" t="s">
        <v>95</v>
      </c>
      <c r="C235" s="39">
        <v>630</v>
      </c>
      <c r="D235" s="39">
        <v>700</v>
      </c>
      <c r="E235" s="29">
        <f t="shared" si="0"/>
        <v>0.11111111111111116</v>
      </c>
    </row>
    <row r="236" spans="1:5" ht="30">
      <c r="A236" s="3"/>
      <c r="B236" s="36" t="s">
        <v>147</v>
      </c>
      <c r="C236" s="39">
        <v>630</v>
      </c>
      <c r="D236" s="39">
        <v>700</v>
      </c>
      <c r="E236" s="29">
        <f t="shared" si="0"/>
        <v>0.11111111111111116</v>
      </c>
    </row>
    <row r="237" spans="1:5" ht="15">
      <c r="A237" s="3"/>
      <c r="B237" s="36" t="s">
        <v>96</v>
      </c>
      <c r="C237" s="39">
        <v>630</v>
      </c>
      <c r="D237" s="39">
        <v>700</v>
      </c>
      <c r="E237" s="29">
        <f t="shared" si="0"/>
        <v>0.11111111111111116</v>
      </c>
    </row>
    <row r="238" spans="1:5" ht="15">
      <c r="A238" s="3"/>
      <c r="B238" s="36" t="s">
        <v>97</v>
      </c>
      <c r="C238" s="39">
        <v>630</v>
      </c>
      <c r="D238" s="39">
        <v>700</v>
      </c>
      <c r="E238" s="29">
        <f t="shared" si="0"/>
        <v>0.11111111111111116</v>
      </c>
    </row>
    <row r="239" spans="1:5" ht="15">
      <c r="A239" s="4"/>
      <c r="B239" s="37" t="s">
        <v>98</v>
      </c>
      <c r="C239" s="40">
        <v>630</v>
      </c>
      <c r="D239" s="40">
        <v>700</v>
      </c>
      <c r="E239" s="30">
        <f t="shared" si="0"/>
        <v>0.11111111111111116</v>
      </c>
    </row>
    <row r="240" spans="1:5" ht="15">
      <c r="A240" s="16" t="s">
        <v>18</v>
      </c>
      <c r="B240" s="35" t="s">
        <v>99</v>
      </c>
      <c r="C240" s="38"/>
      <c r="D240" s="38"/>
      <c r="E240" s="52"/>
    </row>
    <row r="241" spans="1:5" ht="30">
      <c r="A241" s="3"/>
      <c r="B241" s="36" t="s">
        <v>100</v>
      </c>
      <c r="C241" s="39">
        <v>630</v>
      </c>
      <c r="D241" s="39">
        <v>700</v>
      </c>
      <c r="E241" s="53">
        <f t="shared" si="0"/>
        <v>0.11111111111111116</v>
      </c>
    </row>
    <row r="242" spans="1:5" ht="15">
      <c r="A242" s="3"/>
      <c r="B242" s="36" t="s">
        <v>101</v>
      </c>
      <c r="C242" s="39">
        <v>630</v>
      </c>
      <c r="D242" s="39">
        <v>700</v>
      </c>
      <c r="E242" s="53">
        <f t="shared" si="0"/>
        <v>0.11111111111111116</v>
      </c>
    </row>
    <row r="243" spans="1:5" ht="30">
      <c r="A243" s="3"/>
      <c r="B243" s="36" t="s">
        <v>102</v>
      </c>
      <c r="C243" s="39">
        <v>630</v>
      </c>
      <c r="D243" s="39">
        <v>700</v>
      </c>
      <c r="E243" s="53">
        <f t="shared" si="0"/>
        <v>0.11111111111111116</v>
      </c>
    </row>
    <row r="244" spans="1:5" ht="15">
      <c r="A244" s="3"/>
      <c r="B244" s="36" t="s">
        <v>103</v>
      </c>
      <c r="C244" s="39">
        <v>350</v>
      </c>
      <c r="D244" s="39">
        <v>400</v>
      </c>
      <c r="E244" s="53">
        <f t="shared" si="0"/>
        <v>0.1428571428571428</v>
      </c>
    </row>
    <row r="245" spans="1:5" ht="45">
      <c r="A245" s="3"/>
      <c r="B245" s="36" t="s">
        <v>104</v>
      </c>
      <c r="C245" s="39">
        <v>630</v>
      </c>
      <c r="D245" s="39">
        <v>700</v>
      </c>
      <c r="E245" s="53">
        <f t="shared" si="0"/>
        <v>0.11111111111111116</v>
      </c>
    </row>
    <row r="246" spans="1:5" ht="15">
      <c r="A246" s="3"/>
      <c r="B246" s="36" t="s">
        <v>105</v>
      </c>
      <c r="C246" s="39">
        <v>630</v>
      </c>
      <c r="D246" s="39">
        <v>700</v>
      </c>
      <c r="E246" s="53">
        <f t="shared" si="0"/>
        <v>0.11111111111111116</v>
      </c>
    </row>
    <row r="247" spans="1:5" ht="15">
      <c r="A247" s="4"/>
      <c r="B247" s="37" t="s">
        <v>106</v>
      </c>
      <c r="C247" s="40">
        <v>630</v>
      </c>
      <c r="D247" s="40">
        <v>700</v>
      </c>
      <c r="E247" s="54">
        <f t="shared" si="0"/>
        <v>0.11111111111111116</v>
      </c>
    </row>
    <row r="248" spans="1:5" ht="18" customHeight="1">
      <c r="A248" s="16" t="s">
        <v>12</v>
      </c>
      <c r="B248" s="35" t="s">
        <v>107</v>
      </c>
      <c r="C248" s="38"/>
      <c r="D248" s="38"/>
      <c r="E248" s="52"/>
    </row>
    <row r="249" spans="1:5" ht="15">
      <c r="A249" s="19"/>
      <c r="B249" s="36" t="s">
        <v>108</v>
      </c>
      <c r="C249" s="39">
        <v>630</v>
      </c>
      <c r="D249" s="39">
        <v>700</v>
      </c>
      <c r="E249" s="53">
        <f t="shared" si="0"/>
        <v>0.11111111111111116</v>
      </c>
    </row>
    <row r="250" spans="1:5" ht="15">
      <c r="A250" s="19"/>
      <c r="B250" s="36" t="s">
        <v>109</v>
      </c>
      <c r="C250" s="39">
        <v>630</v>
      </c>
      <c r="D250" s="39">
        <v>700</v>
      </c>
      <c r="E250" s="53">
        <f t="shared" si="0"/>
        <v>0.11111111111111116</v>
      </c>
    </row>
    <row r="251" spans="1:5" ht="19.5" customHeight="1">
      <c r="A251" s="22"/>
      <c r="B251" s="37" t="s">
        <v>110</v>
      </c>
      <c r="C251" s="40">
        <v>630</v>
      </c>
      <c r="D251" s="40">
        <v>700</v>
      </c>
      <c r="E251" s="53">
        <f t="shared" si="0"/>
        <v>0.11111111111111116</v>
      </c>
    </row>
    <row r="252" spans="1:5" ht="15">
      <c r="A252" s="108"/>
      <c r="B252" s="10"/>
      <c r="C252" s="20"/>
      <c r="D252" s="20"/>
      <c r="E252" s="34"/>
    </row>
    <row r="253" spans="1:5" ht="15">
      <c r="A253" s="108"/>
      <c r="B253" s="10"/>
      <c r="C253" s="20"/>
      <c r="D253" s="20"/>
      <c r="E253" s="34"/>
    </row>
    <row r="254" spans="1:5" ht="15">
      <c r="A254" s="108"/>
      <c r="B254" s="10"/>
      <c r="C254" s="20"/>
      <c r="D254" s="20"/>
      <c r="E254" s="34"/>
    </row>
    <row r="255" spans="1:5" ht="15">
      <c r="A255" s="108"/>
      <c r="B255" s="10"/>
      <c r="C255" s="20"/>
      <c r="D255" s="20"/>
      <c r="E255" s="34"/>
    </row>
    <row r="256" spans="1:5" ht="15">
      <c r="A256" s="108"/>
      <c r="B256" s="10"/>
      <c r="C256" s="20"/>
      <c r="D256" s="20"/>
      <c r="E256" s="34"/>
    </row>
    <row r="257" spans="1:5" ht="15">
      <c r="A257" s="108"/>
      <c r="B257" s="10"/>
      <c r="C257" s="20"/>
      <c r="D257" s="20"/>
      <c r="E257" s="34"/>
    </row>
    <row r="258" spans="1:5" ht="15">
      <c r="A258" s="108"/>
      <c r="B258" s="10"/>
      <c r="C258" s="20"/>
      <c r="D258" s="20"/>
      <c r="E258" s="34"/>
    </row>
    <row r="259" spans="1:5" s="2" customFormat="1" ht="15">
      <c r="A259" s="108"/>
      <c r="B259" s="10"/>
      <c r="C259" s="20"/>
      <c r="D259" s="20"/>
      <c r="E259" s="34"/>
    </row>
    <row r="260" spans="1:5" s="6" customFormat="1" ht="43.5" customHeight="1">
      <c r="A260" s="12" t="s">
        <v>54</v>
      </c>
      <c r="B260" s="24" t="s">
        <v>4</v>
      </c>
      <c r="C260" s="12" t="s">
        <v>162</v>
      </c>
      <c r="D260" s="12" t="s">
        <v>174</v>
      </c>
      <c r="E260" s="110" t="s">
        <v>56</v>
      </c>
    </row>
    <row r="261" spans="1:5" ht="22.5" customHeight="1">
      <c r="A261" s="18" t="s">
        <v>111</v>
      </c>
      <c r="B261" s="41" t="s">
        <v>112</v>
      </c>
      <c r="C261" s="42">
        <v>350</v>
      </c>
      <c r="D261" s="42">
        <v>400</v>
      </c>
      <c r="E261" s="27">
        <f t="shared" si="0"/>
        <v>0.1428571428571428</v>
      </c>
    </row>
    <row r="262" spans="1:5" ht="15">
      <c r="A262" s="18" t="s">
        <v>22</v>
      </c>
      <c r="B262" s="41" t="s">
        <v>113</v>
      </c>
      <c r="C262" s="42">
        <v>360</v>
      </c>
      <c r="D262" s="42">
        <v>400</v>
      </c>
      <c r="E262" s="27">
        <f t="shared" si="0"/>
        <v>0.11111111111111116</v>
      </c>
    </row>
    <row r="263" spans="1:5" ht="15">
      <c r="A263" s="18" t="s">
        <v>29</v>
      </c>
      <c r="B263" s="41" t="s">
        <v>43</v>
      </c>
      <c r="C263" s="42">
        <v>630</v>
      </c>
      <c r="D263" s="42">
        <v>700</v>
      </c>
      <c r="E263" s="27">
        <f t="shared" si="0"/>
        <v>0.11111111111111116</v>
      </c>
    </row>
    <row r="264" spans="1:5" ht="45">
      <c r="A264" s="18" t="s">
        <v>114</v>
      </c>
      <c r="B264" s="41" t="s">
        <v>115</v>
      </c>
      <c r="C264" s="62" t="s">
        <v>122</v>
      </c>
      <c r="D264" s="62" t="s">
        <v>122</v>
      </c>
      <c r="E264" s="27"/>
    </row>
    <row r="265" spans="1:5" ht="15">
      <c r="A265" s="18" t="s">
        <v>33</v>
      </c>
      <c r="B265" s="41" t="s">
        <v>116</v>
      </c>
      <c r="C265" s="42">
        <v>60</v>
      </c>
      <c r="D265" s="42">
        <v>60</v>
      </c>
      <c r="E265" s="27">
        <f t="shared" si="0"/>
        <v>0</v>
      </c>
    </row>
    <row r="266" spans="1:5" ht="15">
      <c r="A266" s="18" t="s">
        <v>34</v>
      </c>
      <c r="B266" s="41" t="s">
        <v>117</v>
      </c>
      <c r="C266" s="42">
        <v>60</v>
      </c>
      <c r="D266" s="42">
        <v>60</v>
      </c>
      <c r="E266" s="27">
        <f t="shared" si="0"/>
        <v>0</v>
      </c>
    </row>
    <row r="267" spans="1:5" ht="15">
      <c r="A267" s="18" t="s">
        <v>38</v>
      </c>
      <c r="B267" s="41" t="s">
        <v>118</v>
      </c>
      <c r="C267" s="42">
        <v>55</v>
      </c>
      <c r="D267" s="42">
        <v>60</v>
      </c>
      <c r="E267" s="27">
        <f t="shared" si="0"/>
        <v>0.09090909090909083</v>
      </c>
    </row>
    <row r="268" spans="1:5" ht="15">
      <c r="A268" s="16" t="s">
        <v>39</v>
      </c>
      <c r="B268" s="35" t="s">
        <v>119</v>
      </c>
      <c r="C268" s="38"/>
      <c r="D268" s="38"/>
      <c r="E268" s="28"/>
    </row>
    <row r="269" spans="1:5" ht="15">
      <c r="A269" s="19"/>
      <c r="B269" s="36" t="s">
        <v>120</v>
      </c>
      <c r="C269" s="39">
        <v>20</v>
      </c>
      <c r="D269" s="39">
        <v>30</v>
      </c>
      <c r="E269" s="29">
        <f t="shared" si="0"/>
        <v>0.5</v>
      </c>
    </row>
    <row r="270" spans="1:5" ht="15">
      <c r="A270" s="4"/>
      <c r="B270" s="37" t="s">
        <v>121</v>
      </c>
      <c r="C270" s="40">
        <v>10</v>
      </c>
      <c r="D270" s="40">
        <v>20</v>
      </c>
      <c r="E270" s="30">
        <f t="shared" si="0"/>
        <v>1</v>
      </c>
    </row>
    <row r="271" spans="1:5" ht="15">
      <c r="A271" s="16" t="s">
        <v>132</v>
      </c>
      <c r="B271" s="35" t="s">
        <v>124</v>
      </c>
      <c r="C271" s="60"/>
      <c r="D271" s="60"/>
      <c r="E271" s="52"/>
    </row>
    <row r="272" spans="1:5" ht="15">
      <c r="A272" s="19"/>
      <c r="B272" s="36" t="s">
        <v>125</v>
      </c>
      <c r="C272" s="39" t="s">
        <v>53</v>
      </c>
      <c r="D272" s="39" t="s">
        <v>177</v>
      </c>
      <c r="E272" s="53">
        <v>0</v>
      </c>
    </row>
    <row r="273" spans="1:5" ht="15">
      <c r="A273" s="19"/>
      <c r="B273" s="36" t="s">
        <v>126</v>
      </c>
      <c r="C273" s="39" t="s">
        <v>127</v>
      </c>
      <c r="D273" s="39" t="s">
        <v>178</v>
      </c>
      <c r="E273" s="53">
        <v>0</v>
      </c>
    </row>
    <row r="274" spans="1:5" ht="15">
      <c r="A274" s="19"/>
      <c r="B274" s="36" t="s">
        <v>134</v>
      </c>
      <c r="C274" s="39"/>
      <c r="D274" s="39"/>
      <c r="E274" s="54">
        <v>0</v>
      </c>
    </row>
    <row r="275" spans="1:5" ht="15">
      <c r="A275" s="19"/>
      <c r="B275" s="36" t="s">
        <v>84</v>
      </c>
      <c r="C275" s="39">
        <v>10</v>
      </c>
      <c r="D275" s="39">
        <v>20</v>
      </c>
      <c r="E275" s="34"/>
    </row>
    <row r="276" spans="1:5" ht="15">
      <c r="A276" s="22"/>
      <c r="B276" s="37" t="s">
        <v>135</v>
      </c>
      <c r="C276" s="40">
        <v>2.5</v>
      </c>
      <c r="D276" s="40">
        <v>5</v>
      </c>
      <c r="E276" s="34"/>
    </row>
    <row r="277" spans="1:5" ht="30" customHeight="1">
      <c r="A277" s="146" t="s">
        <v>179</v>
      </c>
      <c r="B277" s="146"/>
      <c r="C277" s="146"/>
      <c r="D277" s="146"/>
      <c r="E277" s="146"/>
    </row>
    <row r="278" spans="2:5" s="2" customFormat="1" ht="15">
      <c r="B278" s="10"/>
      <c r="C278" s="20"/>
      <c r="D278" s="20"/>
      <c r="E278" s="34"/>
    </row>
    <row r="279" spans="2:5" s="2" customFormat="1" ht="15">
      <c r="B279" s="10"/>
      <c r="C279" s="20"/>
      <c r="D279" s="20"/>
      <c r="E279" s="34"/>
    </row>
    <row r="280" spans="1:5" s="2" customFormat="1" ht="16.5">
      <c r="A280" s="143" t="s">
        <v>128</v>
      </c>
      <c r="B280" s="143"/>
      <c r="C280" s="143"/>
      <c r="E280" s="50"/>
    </row>
    <row r="281" spans="2:5" s="2" customFormat="1" ht="15">
      <c r="B281" s="10"/>
      <c r="D281" s="76" t="s">
        <v>158</v>
      </c>
      <c r="E281" s="50"/>
    </row>
    <row r="282" spans="1:5" s="6" customFormat="1" ht="30">
      <c r="A282" s="12" t="s">
        <v>54</v>
      </c>
      <c r="B282" s="24" t="s">
        <v>4</v>
      </c>
      <c r="C282" s="12" t="s">
        <v>172</v>
      </c>
      <c r="D282" s="12" t="s">
        <v>173</v>
      </c>
      <c r="E282" s="26" t="s">
        <v>56</v>
      </c>
    </row>
    <row r="283" spans="1:5" ht="15">
      <c r="A283" s="18" t="s">
        <v>16</v>
      </c>
      <c r="B283" s="41" t="s">
        <v>152</v>
      </c>
      <c r="C283" s="51">
        <v>10</v>
      </c>
      <c r="D283" s="51">
        <v>10</v>
      </c>
      <c r="E283" s="27">
        <f>D283/C283-100%</f>
        <v>0</v>
      </c>
    </row>
    <row r="284" spans="1:5" ht="15">
      <c r="A284" s="18" t="s">
        <v>17</v>
      </c>
      <c r="B284" s="41" t="s">
        <v>153</v>
      </c>
      <c r="C284" s="51">
        <v>20</v>
      </c>
      <c r="D284" s="51">
        <v>20</v>
      </c>
      <c r="E284" s="34"/>
    </row>
    <row r="285" spans="2:5" s="2" customFormat="1" ht="15">
      <c r="B285" s="10"/>
      <c r="E285" s="50"/>
    </row>
    <row r="286" spans="2:5" s="2" customFormat="1" ht="15">
      <c r="B286" s="10"/>
      <c r="E286" s="50"/>
    </row>
    <row r="287" spans="1:5" s="2" customFormat="1" ht="16.5">
      <c r="A287" s="143" t="s">
        <v>129</v>
      </c>
      <c r="B287" s="143"/>
      <c r="C287" s="143"/>
      <c r="E287" s="50"/>
    </row>
    <row r="288" spans="2:5" s="2" customFormat="1" ht="15">
      <c r="B288" s="10"/>
      <c r="D288" s="76" t="s">
        <v>158</v>
      </c>
      <c r="E288" s="50"/>
    </row>
    <row r="289" spans="1:5" s="6" customFormat="1" ht="30">
      <c r="A289" s="12" t="s">
        <v>54</v>
      </c>
      <c r="B289" s="24" t="s">
        <v>4</v>
      </c>
      <c r="C289" s="12" t="s">
        <v>172</v>
      </c>
      <c r="D289" s="12" t="s">
        <v>173</v>
      </c>
      <c r="E289" s="26" t="s">
        <v>56</v>
      </c>
    </row>
    <row r="290" spans="1:5" ht="15">
      <c r="A290" s="18" t="s">
        <v>16</v>
      </c>
      <c r="B290" s="41" t="s">
        <v>42</v>
      </c>
      <c r="C290" s="51">
        <v>8</v>
      </c>
      <c r="D290" s="51">
        <v>8</v>
      </c>
      <c r="E290" s="27">
        <f>D290/C290-100%</f>
        <v>0</v>
      </c>
    </row>
  </sheetData>
  <sheetProtection/>
  <mergeCells count="27">
    <mergeCell ref="A5:E5"/>
    <mergeCell ref="A6:E6"/>
    <mergeCell ref="A120:D120"/>
    <mergeCell ref="A280:C280"/>
    <mergeCell ref="A223:D223"/>
    <mergeCell ref="A277:E277"/>
    <mergeCell ref="A123:D123"/>
    <mergeCell ref="B124:D124"/>
    <mergeCell ref="A124:A132"/>
    <mergeCell ref="A133:A141"/>
    <mergeCell ref="B133:D133"/>
    <mergeCell ref="A287:C287"/>
    <mergeCell ref="A67:D67"/>
    <mergeCell ref="A96:D96"/>
    <mergeCell ref="A197:A205"/>
    <mergeCell ref="A207:A210"/>
    <mergeCell ref="A170:A173"/>
    <mergeCell ref="B197:D197"/>
    <mergeCell ref="A188:A196"/>
    <mergeCell ref="B188:D188"/>
    <mergeCell ref="A206:D206"/>
    <mergeCell ref="A211:D211"/>
    <mergeCell ref="A212:A215"/>
    <mergeCell ref="A216:A219"/>
    <mergeCell ref="B212:D212"/>
    <mergeCell ref="B216:D216"/>
    <mergeCell ref="B207:D207"/>
  </mergeCells>
  <printOptions horizontalCentered="1"/>
  <pageMargins left="0.1968503937007874" right="0" top="0.984251968503937" bottom="0.7874015748031497" header="0.5118110236220472" footer="0.31496062992125984"/>
  <pageSetup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barbu.aneta</dc:creator>
  <cp:keywords/>
  <dc:description/>
  <cp:lastModifiedBy>Delia</cp:lastModifiedBy>
  <cp:lastPrinted>2021-07-20T09:37:30Z</cp:lastPrinted>
  <dcterms:created xsi:type="dcterms:W3CDTF">2014-07-18T11:15:44Z</dcterms:created>
  <dcterms:modified xsi:type="dcterms:W3CDTF">2021-08-19T07:33:23Z</dcterms:modified>
  <cp:category/>
  <cp:version/>
  <cp:contentType/>
  <cp:contentStatus/>
</cp:coreProperties>
</file>