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524" yWindow="4536" windowWidth="20376" windowHeight="4920" tabRatio="941" activeTab="0"/>
  </bookViews>
  <sheets>
    <sheet name="3-1f Autoritati executive" sheetId="1" r:id="rId1"/>
    <sheet name="3-3b Directia de Evidenta" sheetId="2" r:id="rId2"/>
    <sheet name="3-5b SPOIJ" sheetId="3" r:id="rId3"/>
    <sheet name="3-8b Centrul Militar" sheetId="4" r:id="rId4"/>
    <sheet name="3-10c CSEI nr.1" sheetId="5" r:id="rId5"/>
    <sheet name="3-18c Biblioteca" sheetId="6" r:id="rId6"/>
    <sheet name="3-19c Muzeul Judetean" sheetId="7" r:id="rId7"/>
    <sheet name="3-20b Ansamblul Artistic" sheetId="8" r:id="rId8"/>
    <sheet name="3-21b Teatrul Ariel" sheetId="9" r:id="rId9"/>
    <sheet name="3-22c Filarmonica de Stat" sheetId="10" r:id="rId10"/>
    <sheet name="3-23b Centrul de Cultură" sheetId="11" r:id="rId11"/>
    <sheet name="3-24a Revista Vatra" sheetId="12" r:id="rId12"/>
    <sheet name="3-25b Revista Lato" sheetId="13" r:id="rId13"/>
    <sheet name="3-34a Domeniu schiabil" sheetId="14" r:id="rId14"/>
    <sheet name="3-71k SMID" sheetId="15" r:id="rId15"/>
    <sheet name="3-72b Rambursare credit SMID" sheetId="16" r:id="rId16"/>
    <sheet name="3-74h Drumuri si poduri" sheetId="17" r:id="rId17"/>
    <sheet name="3-77a Achizitie teren" sheetId="18" r:id="rId18"/>
    <sheet name="3-78a Amenajare sediu" sheetId="19" r:id="rId19"/>
    <sheet name="3-81a RESA" sheetId="20" r:id="rId20"/>
    <sheet name="3-82a Canalizare pluviala" sheetId="21" r:id="rId21"/>
    <sheet name="3-83a Amenajare giratoriu SF" sheetId="22" r:id="rId22"/>
    <sheet name="3-93a Marisiensis" sheetId="23" state="hidden" r:id="rId23"/>
    <sheet name="3-94 Hands on" sheetId="24" state="hidden" r:id="rId24"/>
    <sheet name="3-95a Sighisoara Blues" sheetId="25" state="hidden" r:id="rId25"/>
    <sheet name="3-96 MIET" sheetId="26" state="hidden" r:id="rId26"/>
    <sheet name="3-97 Sincai" sheetId="27" state="hidden" r:id="rId27"/>
    <sheet name="3-98a Junii" sheetId="28" state="hidden" r:id="rId28"/>
    <sheet name="3-99a Scoala altfel" sheetId="29" state="hidden" r:id="rId29"/>
    <sheet name="3-100a Gala Presei " sheetId="30" state="hidden" r:id="rId30"/>
    <sheet name="3-101a Pro Art" sheetId="31" state="hidden" r:id="rId31"/>
    <sheet name="3-102a Romano" sheetId="32" state="hidden" r:id="rId32"/>
    <sheet name="3-103a vox" sheetId="33" state="hidden" r:id="rId33"/>
    <sheet name="3-104a Outdoor" sheetId="34" state="hidden" r:id="rId34"/>
    <sheet name="3-105a Orto" sheetId="35" state="hidden" r:id="rId35"/>
    <sheet name="3-106a Germana" sheetId="36" state="hidden" r:id="rId36"/>
    <sheet name="3-107a Jazz" sheetId="37" state="hidden" r:id="rId37"/>
    <sheet name="3-108a Gala Romi" sheetId="38" state="hidden" r:id="rId38"/>
    <sheet name="3-109a Baciut" sheetId="39" state="hidden" r:id="rId39"/>
    <sheet name="3-110a Rally" sheetId="40" state="hidden" r:id="rId40"/>
    <sheet name="3-111a Tarnava" sheetId="41" state="hidden" r:id="rId41"/>
    <sheet name="3-112a Staja" sheetId="42" state="hidden" r:id="rId42"/>
    <sheet name="3-113a ProVita" sheetId="43" state="hidden" r:id="rId43"/>
    <sheet name="3-114a Zile studentesti" sheetId="44" state="hidden" r:id="rId44"/>
    <sheet name="3-115a Hodaceana" sheetId="45" state="hidden" r:id="rId45"/>
    <sheet name="3-116a Bob de roua" sheetId="46" state="hidden" r:id="rId46"/>
    <sheet name="3-117a Silvicultura" sheetId="47" state="hidden" r:id="rId47"/>
    <sheet name="3-118a Vioara" sheetId="48" state="hidden" r:id="rId48"/>
    <sheet name="3-119a Rotary" sheetId="49" state="hidden" r:id="rId49"/>
    <sheet name="3-120a Neuron" sheetId="50" state="hidden" r:id="rId50"/>
    <sheet name="3-121a Brenyo" sheetId="51" state="hidden" r:id="rId51"/>
    <sheet name="3-122a Ispas" sheetId="52" state="hidden" r:id="rId52"/>
    <sheet name="3-123a Hundorf" sheetId="53" state="hidden" r:id="rId53"/>
    <sheet name="3-124a Rally Ehrle" sheetId="54" state="hidden" r:id="rId54"/>
    <sheet name="3-125a Zeani" sheetId="55" state="hidden" r:id="rId55"/>
    <sheet name="3-126a Bernady" sheetId="56" state="hidden" r:id="rId56"/>
    <sheet name="3-127a Palanet" sheetId="57" state="hidden" r:id="rId57"/>
    <sheet name="3-128a Filantropia" sheetId="58" state="hidden" r:id="rId58"/>
    <sheet name="3-129a Sinagoga" sheetId="59" state="hidden" r:id="rId59"/>
    <sheet name="3-130a Masura oilor" sheetId="60" state="hidden" r:id="rId60"/>
    <sheet name="3-131a Triatlon" sheetId="61" state="hidden" r:id="rId61"/>
    <sheet name="3-132a Ia" sheetId="62" state="hidden" r:id="rId62"/>
    <sheet name="3-133a SmartStudent" sheetId="63" state="hidden" r:id="rId63"/>
    <sheet name="3-134a Imn" sheetId="64" state="hidden" r:id="rId64"/>
    <sheet name="3-135a RingBox" sheetId="65" state="hidden" r:id="rId65"/>
    <sheet name="3-136a Hodac" sheetId="66" state="hidden" r:id="rId66"/>
    <sheet name="3-137a Contiu" sheetId="67" state="hidden" r:id="rId67"/>
    <sheet name="3-138a Spic" sheetId="68" state="hidden" r:id="rId68"/>
    <sheet name="3-139a Universitatea de Vara" sheetId="69" state="hidden" r:id="rId69"/>
    <sheet name="3-140a Zestrea" sheetId="70" state="hidden" r:id="rId70"/>
    <sheet name="3-141a Casa Rusu" sheetId="71" state="hidden" r:id="rId71"/>
    <sheet name="3-142a ProEtnica" sheetId="72" state="hidden" r:id="rId72"/>
    <sheet name="3-143a Outward" sheetId="73" state="hidden" r:id="rId73"/>
    <sheet name="3-144a Tancolj" sheetId="74" state="hidden" r:id="rId74"/>
    <sheet name="3-145a K ARTE" sheetId="75" state="hidden" r:id="rId75"/>
    <sheet name="3-146a Oarba" sheetId="76" state="hidden" r:id="rId76"/>
    <sheet name="3-147a Harmonia" sheetId="77" state="hidden" r:id="rId77"/>
    <sheet name="3-148a Friends Forever" sheetId="78" state="hidden" r:id="rId78"/>
    <sheet name="3-149a Folk Friends" sheetId="79" state="hidden" r:id="rId79"/>
    <sheet name="3-150a VoxNovum" sheetId="80" state="hidden" r:id="rId80"/>
    <sheet name="3-151a Parapacs" sheetId="81" state="hidden" r:id="rId81"/>
    <sheet name="3-152a Maroszeki" sheetId="82" state="hidden" r:id="rId82"/>
    <sheet name="3-153a Festivalul Magiunului" sheetId="83" state="hidden" r:id="rId83"/>
    <sheet name="3-154a Plai Strabun" sheetId="84" state="hidden" r:id="rId84"/>
    <sheet name="3-155a Du-te dor cu Muresul" sheetId="85" state="hidden" r:id="rId85"/>
    <sheet name="3-156a Bookfest" sheetId="86" state="hidden" r:id="rId86"/>
    <sheet name="3-157a Palatul" sheetId="87" state="hidden" r:id="rId87"/>
    <sheet name="3-158a Baloane" sheetId="88" state="hidden" r:id="rId88"/>
    <sheet name="3-159a gastronomie" sheetId="89" state="hidden" r:id="rId89"/>
    <sheet name="3-160a Atelaje" sheetId="90" state="hidden" r:id="rId90"/>
    <sheet name="3-161a Interdisciplinaritate" sheetId="91" state="hidden" r:id="rId91"/>
    <sheet name="3-162a Octoberfest" sheetId="92" state="hidden" r:id="rId92"/>
    <sheet name="3-163a Pro Art Maria" sheetId="93" state="hidden" r:id="rId93"/>
    <sheet name="3-164a Medicina si muzica" sheetId="94" state="hidden" r:id="rId94"/>
    <sheet name="3-165a Medifun" sheetId="95" state="hidden" r:id="rId95"/>
    <sheet name="3-166a Relicve" sheetId="96" state="hidden" r:id="rId96"/>
    <sheet name="3-167a Bekecsalja" sheetId="97" state="hidden" r:id="rId97"/>
    <sheet name="3-168a Targ de Carte" sheetId="98" state="hidden" r:id="rId98"/>
    <sheet name="3-169a Cupa Mirona" sheetId="99" state="hidden" r:id="rId99"/>
    <sheet name="3-170a Petre Sabadeanu" sheetId="100" state="hidden" r:id="rId100"/>
    <sheet name="3-171a Porti universitare" sheetId="101" state="hidden" r:id="rId101"/>
    <sheet name="3-172a Porumbei Voltat" sheetId="102" state="hidden" r:id="rId102"/>
    <sheet name="3-173a Cultura et Historia" sheetId="103" state="hidden" r:id="rId103"/>
    <sheet name="3-174a Muzica" sheetId="104" state="hidden" r:id="rId104"/>
    <sheet name="3-175a Zilele jocurilor" sheetId="105" state="hidden" r:id="rId105"/>
    <sheet name="3-176a Mercur" sheetId="106" state="hidden" r:id="rId106"/>
    <sheet name="3-177a Siguranta" sheetId="107" state="hidden" r:id="rId107"/>
    <sheet name="3-178a Datini" sheetId="108" state="hidden" r:id="rId108"/>
    <sheet name="3-179a Sloboaza-ne" sheetId="109" state="hidden" r:id="rId109"/>
    <sheet name="3-180a Targul Fetelor" sheetId="110" state="hidden" r:id="rId110"/>
    <sheet name="3-181a VIBE" sheetId="111" state="hidden" r:id="rId111"/>
    <sheet name="3-182a Valea Muresului" sheetId="112" state="hidden" r:id="rId112"/>
    <sheet name="3-183a Valea Nirajului" sheetId="113" state="hidden" r:id="rId113"/>
    <sheet name="3-184a Valea Gurghiului" sheetId="114" state="hidden" r:id="rId114"/>
    <sheet name="3-185a AWAKE" sheetId="115" state="hidden" r:id="rId115"/>
    <sheet name="3-186a Microregionala" sheetId="116" state="hidden" r:id="rId116"/>
    <sheet name="3-187a alternative" sheetId="117" state="hidden" r:id="rId117"/>
    <sheet name="3-188a Valea Tarnavelor" sheetId="118" state="hidden" r:id="rId118"/>
    <sheet name="3-189 Ziua Palat" sheetId="119" state="hidden" r:id="rId119"/>
    <sheet name="3-190a Targ " sheetId="120" state="hidden" r:id="rId120"/>
    <sheet name="3-191a covid" sheetId="121" state="hidden" r:id="rId121"/>
    <sheet name="3-192 Solidaris" sheetId="122" state="hidden" r:id="rId122"/>
    <sheet name="3-193 Program ISU" sheetId="123" state="hidden" r:id="rId123"/>
    <sheet name="3-194 IPJ COVID" sheetId="124" state="hidden" r:id="rId124"/>
    <sheet name="3-195 SCJU" sheetId="125" state="hidden" r:id="rId125"/>
    <sheet name="3-196a uat" sheetId="126" state="hidden" r:id="rId126"/>
    <sheet name="3-197 Exproprieri" sheetId="127" state="hidden" r:id="rId127"/>
    <sheet name="3-198 ISJ Gandesc" sheetId="128" state="hidden" r:id="rId128"/>
    <sheet name="3-199 Oarba" sheetId="129" state="hidden" r:id="rId129"/>
    <sheet name="3-200 Armonia Corzilor" sheetId="130" state="hidden" r:id="rId130"/>
    <sheet name="3-201 Harmonia Cordis" sheetId="131" state="hidden" r:id="rId131"/>
    <sheet name="3-202 Parapacs" sheetId="132" state="hidden" r:id="rId132"/>
    <sheet name="3-203 Cross" sheetId="133" state="hidden" r:id="rId133"/>
  </sheets>
  <definedNames>
    <definedName name="_xlnm.Print_Titles" localSheetId="29">'3-100a Gala Presei '!$20:$21</definedName>
    <definedName name="_xlnm.Print_Titles" localSheetId="30">'3-101a Pro Art'!$20:$21</definedName>
    <definedName name="_xlnm.Print_Titles" localSheetId="31">'3-102a Romano'!$20:$21</definedName>
    <definedName name="_xlnm.Print_Titles" localSheetId="32">'3-103a vox'!$20:$21</definedName>
    <definedName name="_xlnm.Print_Titles" localSheetId="33">'3-104a Outdoor'!$20:$21</definedName>
    <definedName name="_xlnm.Print_Titles" localSheetId="34">'3-105a Orto'!$20:$21</definedName>
    <definedName name="_xlnm.Print_Titles" localSheetId="35">'3-106a Germana'!$20:$21</definedName>
    <definedName name="_xlnm.Print_Titles" localSheetId="36">'3-107a Jazz'!$20:$21</definedName>
    <definedName name="_xlnm.Print_Titles" localSheetId="37">'3-108a Gala Romi'!$20:$21</definedName>
    <definedName name="_xlnm.Print_Titles" localSheetId="38">'3-109a Baciut'!$20:$21</definedName>
    <definedName name="_xlnm.Print_Titles" localSheetId="4">'3-10c CSEI nr.1'!$9:$10</definedName>
    <definedName name="_xlnm.Print_Titles" localSheetId="39">'3-110a Rally'!$20:$21</definedName>
    <definedName name="_xlnm.Print_Titles" localSheetId="40">'3-111a Tarnava'!$20:$21</definedName>
    <definedName name="_xlnm.Print_Titles" localSheetId="41">'3-112a Staja'!$20:$21</definedName>
    <definedName name="_xlnm.Print_Titles" localSheetId="42">'3-113a ProVita'!$20:$21</definedName>
    <definedName name="_xlnm.Print_Titles" localSheetId="43">'3-114a Zile studentesti'!$20:$21</definedName>
    <definedName name="_xlnm.Print_Titles" localSheetId="44">'3-115a Hodaceana'!$20:$21</definedName>
    <definedName name="_xlnm.Print_Titles" localSheetId="45">'3-116a Bob de roua'!$20:$21</definedName>
    <definedName name="_xlnm.Print_Titles" localSheetId="46">'3-117a Silvicultura'!$20:$21</definedName>
    <definedName name="_xlnm.Print_Titles" localSheetId="47">'3-118a Vioara'!$20:$21</definedName>
    <definedName name="_xlnm.Print_Titles" localSheetId="48">'3-119a Rotary'!$20:$21</definedName>
    <definedName name="_xlnm.Print_Titles" localSheetId="49">'3-120a Neuron'!$20:$21</definedName>
    <definedName name="_xlnm.Print_Titles" localSheetId="50">'3-121a Brenyo'!$20:$21</definedName>
    <definedName name="_xlnm.Print_Titles" localSheetId="51">'3-122a Ispas'!$20:$21</definedName>
    <definedName name="_xlnm.Print_Titles" localSheetId="52">'3-123a Hundorf'!$20:$21</definedName>
    <definedName name="_xlnm.Print_Titles" localSheetId="53">'3-124a Rally Ehrle'!$20:$21</definedName>
    <definedName name="_xlnm.Print_Titles" localSheetId="54">'3-125a Zeani'!$20:$21</definedName>
    <definedName name="_xlnm.Print_Titles" localSheetId="55">'3-126a Bernady'!$20:$21</definedName>
    <definedName name="_xlnm.Print_Titles" localSheetId="56">'3-127a Palanet'!$20:$21</definedName>
    <definedName name="_xlnm.Print_Titles" localSheetId="57">'3-128a Filantropia'!$20:$21</definedName>
    <definedName name="_xlnm.Print_Titles" localSheetId="58">'3-129a Sinagoga'!$20:$21</definedName>
    <definedName name="_xlnm.Print_Titles" localSheetId="59">'3-130a Masura oilor'!$20:$21</definedName>
    <definedName name="_xlnm.Print_Titles" localSheetId="60">'3-131a Triatlon'!$20:$21</definedName>
    <definedName name="_xlnm.Print_Titles" localSheetId="61">'3-132a Ia'!$20:$21</definedName>
    <definedName name="_xlnm.Print_Titles" localSheetId="62">'3-133a SmartStudent'!$20:$21</definedName>
    <definedName name="_xlnm.Print_Titles" localSheetId="63">'3-134a Imn'!$20:$21</definedName>
    <definedName name="_xlnm.Print_Titles" localSheetId="64">'3-135a RingBox'!$20:$21</definedName>
    <definedName name="_xlnm.Print_Titles" localSheetId="65">'3-136a Hodac'!$20:$21</definedName>
    <definedName name="_xlnm.Print_Titles" localSheetId="66">'3-137a Contiu'!$20:$21</definedName>
    <definedName name="_xlnm.Print_Titles" localSheetId="67">'3-138a Spic'!$20:$21</definedName>
    <definedName name="_xlnm.Print_Titles" localSheetId="68">'3-139a Universitatea de Vara'!$20:$21</definedName>
    <definedName name="_xlnm.Print_Titles" localSheetId="69">'3-140a Zestrea'!$20:$21</definedName>
    <definedName name="_xlnm.Print_Titles" localSheetId="70">'3-141a Casa Rusu'!$20:$21</definedName>
    <definedName name="_xlnm.Print_Titles" localSheetId="71">'3-142a ProEtnica'!$20:$21</definedName>
    <definedName name="_xlnm.Print_Titles" localSheetId="72">'3-143a Outward'!$20:$21</definedName>
    <definedName name="_xlnm.Print_Titles" localSheetId="73">'3-144a Tancolj'!$20:$21</definedName>
    <definedName name="_xlnm.Print_Titles" localSheetId="74">'3-145a K ARTE'!$20:$21</definedName>
    <definedName name="_xlnm.Print_Titles" localSheetId="75">'3-146a Oarba'!$20:$21</definedName>
    <definedName name="_xlnm.Print_Titles" localSheetId="76">'3-147a Harmonia'!$20:$21</definedName>
    <definedName name="_xlnm.Print_Titles" localSheetId="77">'3-148a Friends Forever'!$20:$21</definedName>
    <definedName name="_xlnm.Print_Titles" localSheetId="78">'3-149a Folk Friends'!$20:$21</definedName>
    <definedName name="_xlnm.Print_Titles" localSheetId="79">'3-150a VoxNovum'!$20:$21</definedName>
    <definedName name="_xlnm.Print_Titles" localSheetId="80">'3-151a Parapacs'!$20:$21</definedName>
    <definedName name="_xlnm.Print_Titles" localSheetId="81">'3-152a Maroszeki'!$20:$21</definedName>
    <definedName name="_xlnm.Print_Titles" localSheetId="82">'3-153a Festivalul Magiunului'!$20:$21</definedName>
    <definedName name="_xlnm.Print_Titles" localSheetId="83">'3-154a Plai Strabun'!$20:$21</definedName>
    <definedName name="_xlnm.Print_Titles" localSheetId="84">'3-155a Du-te dor cu Muresul'!$20:$21</definedName>
    <definedName name="_xlnm.Print_Titles" localSheetId="85">'3-156a Bookfest'!$20:$21</definedName>
    <definedName name="_xlnm.Print_Titles" localSheetId="86">'3-157a Palatul'!$20:$21</definedName>
    <definedName name="_xlnm.Print_Titles" localSheetId="87">'3-158a Baloane'!$20:$21</definedName>
    <definedName name="_xlnm.Print_Titles" localSheetId="88">'3-159a gastronomie'!$20:$21</definedName>
    <definedName name="_xlnm.Print_Titles" localSheetId="89">'3-160a Atelaje'!$20:$21</definedName>
    <definedName name="_xlnm.Print_Titles" localSheetId="90">'3-161a Interdisciplinaritate'!$20:$21</definedName>
    <definedName name="_xlnm.Print_Titles" localSheetId="91">'3-162a Octoberfest'!$20:$21</definedName>
    <definedName name="_xlnm.Print_Titles" localSheetId="92">'3-163a Pro Art Maria'!$20:$21</definedName>
    <definedName name="_xlnm.Print_Titles" localSheetId="93">'3-164a Medicina si muzica'!$20:$21</definedName>
    <definedName name="_xlnm.Print_Titles" localSheetId="94">'3-165a Medifun'!$20:$21</definedName>
    <definedName name="_xlnm.Print_Titles" localSheetId="95">'3-166a Relicve'!$20:$21</definedName>
    <definedName name="_xlnm.Print_Titles" localSheetId="96">'3-167a Bekecsalja'!$20:$21</definedName>
    <definedName name="_xlnm.Print_Titles" localSheetId="97">'3-168a Targ de Carte'!$20:$21</definedName>
    <definedName name="_xlnm.Print_Titles" localSheetId="98">'3-169a Cupa Mirona'!$20:$21</definedName>
    <definedName name="_xlnm.Print_Titles" localSheetId="99">'3-170a Petre Sabadeanu'!$20:$21</definedName>
    <definedName name="_xlnm.Print_Titles" localSheetId="100">'3-171a Porti universitare'!$20:$21</definedName>
    <definedName name="_xlnm.Print_Titles" localSheetId="101">'3-172a Porumbei Voltat'!$20:$21</definedName>
    <definedName name="_xlnm.Print_Titles" localSheetId="102">'3-173a Cultura et Historia'!$20:$21</definedName>
    <definedName name="_xlnm.Print_Titles" localSheetId="103">'3-174a Muzica'!$20:$21</definedName>
    <definedName name="_xlnm.Print_Titles" localSheetId="104">'3-175a Zilele jocurilor'!$20:$21</definedName>
    <definedName name="_xlnm.Print_Titles" localSheetId="105">'3-176a Mercur'!$20:$21</definedName>
    <definedName name="_xlnm.Print_Titles" localSheetId="106">'3-177a Siguranta'!$20:$21</definedName>
    <definedName name="_xlnm.Print_Titles" localSheetId="107">'3-178a Datini'!$20:$21</definedName>
    <definedName name="_xlnm.Print_Titles" localSheetId="108">'3-179a Sloboaza-ne'!$20:$21</definedName>
    <definedName name="_xlnm.Print_Titles" localSheetId="109">'3-180a Targul Fetelor'!$20:$21</definedName>
    <definedName name="_xlnm.Print_Titles" localSheetId="110">'3-181a VIBE'!$20:$21</definedName>
    <definedName name="_xlnm.Print_Titles" localSheetId="111">'3-182a Valea Muresului'!$20:$21</definedName>
    <definedName name="_xlnm.Print_Titles" localSheetId="112">'3-183a Valea Nirajului'!$20:$21</definedName>
    <definedName name="_xlnm.Print_Titles" localSheetId="113">'3-184a Valea Gurghiului'!$20:$21</definedName>
    <definedName name="_xlnm.Print_Titles" localSheetId="114">'3-185a AWAKE'!$20:$21</definedName>
    <definedName name="_xlnm.Print_Titles" localSheetId="115">'3-186a Microregionala'!$20:$21</definedName>
    <definedName name="_xlnm.Print_Titles" localSheetId="116">'3-187a alternative'!$20:$21</definedName>
    <definedName name="_xlnm.Print_Titles" localSheetId="117">'3-188a Valea Tarnavelor'!$20:$21</definedName>
    <definedName name="_xlnm.Print_Titles" localSheetId="118">'3-189 Ziua Palat'!$20:$21</definedName>
    <definedName name="_xlnm.Print_Titles" localSheetId="5">'3-18c Biblioteca'!$10:$11</definedName>
    <definedName name="_xlnm.Print_Titles" localSheetId="119">'3-190a Targ '!$20:$21</definedName>
    <definedName name="_xlnm.Print_Titles" localSheetId="120">'3-191a covid'!$20:$21</definedName>
    <definedName name="_xlnm.Print_Titles" localSheetId="121">'3-192 Solidaris'!$20:$21</definedName>
    <definedName name="_xlnm.Print_Titles" localSheetId="122">'3-193 Program ISU'!$20:$21</definedName>
    <definedName name="_xlnm.Print_Titles" localSheetId="123">'3-194 IPJ COVID'!$20:$21</definedName>
    <definedName name="_xlnm.Print_Titles" localSheetId="124">'3-195 SCJU'!$20:$21</definedName>
    <definedName name="_xlnm.Print_Titles" localSheetId="125">'3-196a uat'!$20:$21</definedName>
    <definedName name="_xlnm.Print_Titles" localSheetId="126">'3-197 Exproprieri'!$20:$21</definedName>
    <definedName name="_xlnm.Print_Titles" localSheetId="127">'3-198 ISJ Gandesc'!$20:$21</definedName>
    <definedName name="_xlnm.Print_Titles" localSheetId="128">'3-199 Oarba'!$20:$21</definedName>
    <definedName name="_xlnm.Print_Titles" localSheetId="6">'3-19c Muzeul Judetean'!$19:$20</definedName>
    <definedName name="_xlnm.Print_Titles" localSheetId="0">'3-1f Autoritati executive'!$10:$11</definedName>
    <definedName name="_xlnm.Print_Titles" localSheetId="129">'3-200 Armonia Corzilor'!$20:$21</definedName>
    <definedName name="_xlnm.Print_Titles" localSheetId="130">'3-201 Harmonia Cordis'!$20:$21</definedName>
    <definedName name="_xlnm.Print_Titles" localSheetId="131">'3-202 Parapacs'!$20:$21</definedName>
    <definedName name="_xlnm.Print_Titles" localSheetId="132">'3-203 Cross'!$20:$21</definedName>
    <definedName name="_xlnm.Print_Titles" localSheetId="7">'3-20b Ansamblul Artistic'!$20:$21</definedName>
    <definedName name="_xlnm.Print_Titles" localSheetId="8">'3-21b Teatrul Ariel'!$20:$21</definedName>
    <definedName name="_xlnm.Print_Titles" localSheetId="9">'3-22c Filarmonica de Stat'!$19:$20</definedName>
    <definedName name="_xlnm.Print_Titles" localSheetId="10">'3-23b Centrul de Cultură'!$20:$21</definedName>
    <definedName name="_xlnm.Print_Titles" localSheetId="11">'3-24a Revista Vatra'!$20:$21</definedName>
    <definedName name="_xlnm.Print_Titles" localSheetId="12">'3-25b Revista Lato'!$19:$20</definedName>
    <definedName name="_xlnm.Print_Titles" localSheetId="13">'3-34a Domeniu schiabil'!$20:$21</definedName>
    <definedName name="_xlnm.Print_Titles" localSheetId="1">'3-3b Directia de Evidenta'!$20:$21</definedName>
    <definedName name="_xlnm.Print_Titles" localSheetId="2">'3-5b SPOIJ'!$19:$20</definedName>
    <definedName name="_xlnm.Print_Titles" localSheetId="14">'3-71k SMID'!$20:$21</definedName>
    <definedName name="_xlnm.Print_Titles" localSheetId="15">'3-72b Rambursare credit SMID'!$20:$21</definedName>
    <definedName name="_xlnm.Print_Titles" localSheetId="16">'3-74h Drumuri si poduri'!$19:$20</definedName>
    <definedName name="_xlnm.Print_Titles" localSheetId="17">'3-77a Achizitie teren'!$20:$21</definedName>
    <definedName name="_xlnm.Print_Titles" localSheetId="18">'3-78a Amenajare sediu'!$20:$21</definedName>
    <definedName name="_xlnm.Print_Titles" localSheetId="19">'3-81a RESA'!$20:$21</definedName>
    <definedName name="_xlnm.Print_Titles" localSheetId="20">'3-82a Canalizare pluviala'!$20:$21</definedName>
    <definedName name="_xlnm.Print_Titles" localSheetId="21">'3-83a Amenajare giratoriu SF'!$20:$21</definedName>
    <definedName name="_xlnm.Print_Titles" localSheetId="3">'3-8b Centrul Militar'!$19:$20</definedName>
    <definedName name="_xlnm.Print_Titles" localSheetId="22">'3-93a Marisiensis'!$20:$21</definedName>
    <definedName name="_xlnm.Print_Titles" localSheetId="23">'3-94 Hands on'!$20:$21</definedName>
    <definedName name="_xlnm.Print_Titles" localSheetId="24">'3-95a Sighisoara Blues'!$20:$21</definedName>
    <definedName name="_xlnm.Print_Titles" localSheetId="25">'3-96 MIET'!$20:$21</definedName>
    <definedName name="_xlnm.Print_Titles" localSheetId="26">'3-97 Sincai'!$20:$21</definedName>
    <definedName name="_xlnm.Print_Titles" localSheetId="27">'3-98a Junii'!$20:$21</definedName>
    <definedName name="_xlnm.Print_Titles" localSheetId="28">'3-99a Scoala altfel'!$20:$21</definedName>
  </definedNames>
  <calcPr fullCalcOnLoad="1"/>
</workbook>
</file>

<file path=xl/sharedStrings.xml><?xml version="1.0" encoding="utf-8"?>
<sst xmlns="http://schemas.openxmlformats.org/spreadsheetml/2006/main" count="4890" uniqueCount="413">
  <si>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</si>
  <si>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</si>
  <si>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</si>
  <si>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</si>
  <si>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</si>
  <si>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</si>
  <si>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</si>
  <si>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</si>
  <si>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</si>
  <si>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</si>
  <si>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</si>
  <si>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</si>
  <si>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</si>
  <si>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</si>
  <si>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</si>
  <si>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</si>
  <si>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</si>
  <si>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</si>
  <si>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</si>
  <si>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</si>
  <si>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</si>
  <si>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</si>
  <si>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</si>
  <si>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</si>
  <si>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</si>
  <si>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</si>
  <si>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</si>
  <si>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</si>
  <si>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</si>
  <si>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</si>
  <si>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</si>
  <si>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</si>
  <si>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</si>
  <si>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</si>
  <si>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</si>
  <si>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</si>
  <si>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</si>
  <si>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</si>
  <si>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</si>
  <si>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</si>
  <si>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</si>
  <si>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</si>
  <si>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</si>
  <si>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</si>
  <si>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</si>
  <si>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</si>
  <si>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</si>
  <si>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</si>
  <si>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</si>
  <si>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</si>
  <si>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</si>
  <si>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</si>
  <si>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</si>
  <si>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</si>
  <si>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</si>
  <si>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</si>
  <si>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</si>
  <si>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</si>
  <si>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</si>
  <si>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</si>
  <si>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</si>
  <si>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</si>
  <si>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</si>
  <si>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</si>
  <si>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</si>
  <si>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</si>
  <si>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</si>
  <si>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</si>
  <si>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</si>
  <si>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</si>
  <si>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</si>
  <si>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</si>
  <si>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</si>
  <si>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</si>
  <si>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</si>
  <si>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</si>
  <si>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</si>
  <si>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</si>
  <si>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</si>
  <si>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</si>
  <si>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</si>
  <si>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</si>
  <si>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</si>
  <si>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</si>
  <si>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</si>
  <si>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</si>
  <si>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</si>
  <si>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</si>
  <si>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</si>
  <si>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</si>
  <si>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</si>
  <si>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</si>
  <si>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</si>
  <si>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</si>
  <si>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</si>
  <si>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</si>
  <si>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</si>
  <si>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</si>
  <si>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</si>
  <si>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</si>
  <si>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</si>
  <si>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</si>
  <si>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</si>
  <si>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</si>
  <si>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33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</si>
  <si>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</si>
  <si>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</si>
  <si>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</si>
  <si>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</si>
  <si>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</si>
  <si>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</si>
  <si>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</si>
  <si>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</si>
  <si>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</si>
  <si>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</si>
  <si>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</si>
  <si>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</si>
  <si>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</si>
  <si>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</si>
  <si>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</si>
  <si>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</si>
  <si>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</si>
  <si>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</si>
  <si>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</si>
  <si>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</si>
  <si>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</si>
  <si>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</si>
  <si>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</si>
  <si>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</si>
  <si>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</si>
  <si>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</si>
  <si>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</si>
  <si>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</si>
  <si>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</si>
  <si>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</si>
  <si>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</si>
  <si>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</si>
  <si>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</si>
  <si>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</si>
  <si>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</si>
  <si>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</si>
  <si>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</si>
  <si>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34</t>
  </si>
  <si>
    <t>37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</si>
  <si>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</si>
  <si>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</si>
  <si>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</si>
  <si>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</si>
  <si>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</si>
  <si>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</si>
  <si>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</si>
  <si>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</si>
  <si>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</si>
  <si>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</si>
  <si>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</si>
  <si>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</si>
  <si>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</si>
  <si>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</si>
  <si>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</si>
  <si>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</si>
  <si>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</si>
  <si>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</si>
  <si>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</si>
  <si>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</si>
  <si>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73</t>
  </si>
  <si>
    <t>Protectia muncii</t>
  </si>
  <si>
    <t>2014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</si>
  <si>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</si>
  <si>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</si>
  <si>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</si>
  <si>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</si>
  <si>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</si>
  <si>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143</t>
  </si>
  <si>
    <t>Ajutoare sociale in natura</t>
  </si>
  <si>
    <t>570202</t>
  </si>
  <si>
    <t>Centrul Scolar pentru Educatie Incluziva nr.1</t>
  </si>
  <si>
    <t>58</t>
  </si>
  <si>
    <t>Materiale sanitare</t>
  </si>
  <si>
    <t>200402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</si>
  <si>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</si>
  <si>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</si>
  <si>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</si>
  <si>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</si>
  <si>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</si>
  <si>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</si>
  <si>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Capitolul 67</t>
  </si>
  <si>
    <t>67020302 Biblioteca Judeteana Mures</t>
  </si>
  <si>
    <t>Subcapitolul 0203</t>
  </si>
  <si>
    <t>Planificat</t>
  </si>
  <si>
    <t>Alte sporuri</t>
  </si>
  <si>
    <t>100106</t>
  </si>
  <si>
    <t>Subcapitolul 0250</t>
  </si>
  <si>
    <t>Capitolul 60</t>
  </si>
  <si>
    <t>60020200 Centrul Militar Judetean</t>
  </si>
  <si>
    <t>Subcapitolul 0202</t>
  </si>
  <si>
    <t>Capitolul 87</t>
  </si>
  <si>
    <t>Capitolul 54</t>
  </si>
  <si>
    <t>Subcapitolul 0210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</si>
  <si>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</si>
  <si>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</si>
  <si>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</si>
  <si>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</si>
  <si>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</si>
  <si>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</si>
  <si>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</si>
  <si>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</si>
  <si>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</si>
  <si>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54025003 Serviciul Public de Paza a Obiectivelor de Interes Judetean Mures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</si>
  <si>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</si>
  <si>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</si>
  <si>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</si>
  <si>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</si>
  <si>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</si>
  <si>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</si>
  <si>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</si>
  <si>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Alte transferuri de capital catre institutii publice</t>
  </si>
  <si>
    <t>510229</t>
  </si>
  <si>
    <t>Capitolul 66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</si>
  <si>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</si>
  <si>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</si>
  <si>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</si>
  <si>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</si>
  <si>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</si>
  <si>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</si>
  <si>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</si>
  <si>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</si>
  <si>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</si>
  <si>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</si>
  <si>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</si>
  <si>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</si>
  <si>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67020303 Muzeul Judetean</t>
  </si>
  <si>
    <t>6702030401 Ansamblul Artistic Profesionist "Muresul"</t>
  </si>
  <si>
    <t>6702030402 Teatrul pentru Copii si Tineret "Ariel"</t>
  </si>
  <si>
    <t>6702030403 Filarmonica de Stat</t>
  </si>
  <si>
    <t>670203081 Centrul Judetean pentru Cultura Traditionala si Educatie Artistica Mures</t>
  </si>
  <si>
    <t>Redactia Revistei "Vatra"</t>
  </si>
  <si>
    <t>Redactia Revistei "Lato"</t>
  </si>
  <si>
    <t>Asociatii si fundatii</t>
  </si>
  <si>
    <t>5911</t>
  </si>
  <si>
    <t>OPERATIUNI FINANCIARE (cod 80+81)</t>
  </si>
  <si>
    <t>79F</t>
  </si>
  <si>
    <t>TITLUL XVI RAMBURSARI DE CREDITE (cod 81.01+81.02+81.05)</t>
  </si>
  <si>
    <t>81F</t>
  </si>
  <si>
    <t>Rambursari de credite interne (cod 81.02.01+81.02.02+81.02.05)</t>
  </si>
  <si>
    <t>8102</t>
  </si>
  <si>
    <t>175</t>
  </si>
  <si>
    <t>Rambursari de credite aferente datoriei publice interne locale</t>
  </si>
  <si>
    <t>810205</t>
  </si>
  <si>
    <t>152</t>
  </si>
  <si>
    <t>Capitolul 68</t>
  </si>
  <si>
    <t>318</t>
  </si>
  <si>
    <t>Subcapitolul 0205</t>
  </si>
  <si>
    <t>Capitolul 74</t>
  </si>
  <si>
    <t>Rambursare credit (SMID)</t>
  </si>
  <si>
    <t>Capitolul 84</t>
  </si>
  <si>
    <t>RK suprafete de miscare si RESA (inclusiv instalatii aferente) - executie lucrari, avize, taxe, acorduri si asistenta tehnica</t>
  </si>
  <si>
    <t>319</t>
  </si>
  <si>
    <t>Masini, echipamente si mijloace de transport</t>
  </si>
  <si>
    <t>710102</t>
  </si>
  <si>
    <t>Achizitie teren pentru construire sediu Serviciu de Intretinere Drumuri Judetene</t>
  </si>
  <si>
    <t>Amenajare Sediu Serviciu de Intretinere Drumuri Judetene (inclusiv taxe si avize) - actualizare SF</t>
  </si>
  <si>
    <t>Canalizare pluviala in incinta Aeroportului TRANSILVANIA Targu Mures - PT+Executie, taxe, avize+asistenta tehnica</t>
  </si>
  <si>
    <t>Amenajare sens giratoriu pe E60 la Aeroportul TRANSILVANIA - faza SF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</si>
  <si>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</si>
  <si>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</si>
  <si>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</si>
  <si>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</si>
  <si>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</si>
  <si>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</si>
  <si>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</si>
  <si>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</si>
  <si>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203</t>
  </si>
  <si>
    <t>Sistem de Management Integrat al Deseurilor Solide in Judetul Mures</t>
  </si>
  <si>
    <t>Domeniu schiabil in Muntii Gurgiului</t>
  </si>
  <si>
    <t>Drumuri si poduri</t>
  </si>
  <si>
    <t>540210 Directia Generala de Evidenta a Persoanelor</t>
  </si>
  <si>
    <t>Liga Studentilor din Targu Mures - Congresul studentesc ”Marisiensis”</t>
  </si>
  <si>
    <t>148</t>
  </si>
  <si>
    <t>Organizatia Studenteasca de Medicina de Urgenta - Congresul national de medicina de urgenta ”Hands-on”</t>
  </si>
  <si>
    <t>Asociatia Culturala ”Sighisoara Blues Hospital” - Festivalul ”Sighisoara Blues 2020”</t>
  </si>
  <si>
    <t>Asociatia MIET Ceuasu de Campie - Proiect ”Obiceiuri din Farsang</t>
  </si>
  <si>
    <t>Parohia Greco-Catolica Raciu - Proiect ”Gheorghe Sincai se intoarce acasa</t>
  </si>
  <si>
    <t>Asociatia ”Junii Tarnavei” - Proiect ”Satul de la Oras”</t>
  </si>
  <si>
    <t>Asociatia Economistilor Maghiari din Romania - Proiect ”Dezvoltare personala si Scoala Altfel”</t>
  </si>
  <si>
    <t>Asociatia Educatie pentru Europa - Gala Presei Muresene</t>
  </si>
  <si>
    <t>Asociatia ”Centrul Multimedia Pro Art Maria” - Traditii Seculare din Campia Transilvana</t>
  </si>
  <si>
    <t>Inspectoratul Scolar Judetean Mures - Olimpiada Nationala de Religie Romano-Catolica</t>
  </si>
  <si>
    <t>Asociatia ”Vox Novum” - Proiect ”Primavara la Palatul Culturii”</t>
  </si>
  <si>
    <t>Asociatia ”OutdoorExperience” - Proiectul ”MuresMarathon”</t>
  </si>
  <si>
    <t>Inspectoratul Scolar Judetean Mures - Olimpiada Nationala de Religie Ortodoxa</t>
  </si>
  <si>
    <t>Inspectoratul Scolar Judetean Mures - Olimpiada Nationala de Limba Germana Moderna</t>
  </si>
  <si>
    <t>Asociatia Culturala ”Partitura” - International Youth Jazz Competition and Festival</t>
  </si>
  <si>
    <t>Asociatia ”Miscarea Romilor Unita” - Gala Culturala a Romilor din Targu Mures</t>
  </si>
  <si>
    <t>Asociatia ”Nicolae Baciut” - Proiect ”Pe urmele poetei Veronica Micle la 170 de ani de la nastere”</t>
  </si>
  <si>
    <t>Asociatia ”Club Sportiv Mures Rally Team” - Eveniment sportiv ”Transilvania Motor Show”</t>
  </si>
  <si>
    <t>Asociatia de Dezvoltare Intercomunitara a Vaii Tarnavelor” - Festival-concurs ”Tarnava, te cant cu drag!”</t>
  </si>
  <si>
    <t>Asociatia Culturala ”Straja Cetatii Muresene” - Festivalul Bujorului de Stepa</t>
  </si>
  <si>
    <t>Fundatia ”Pro Vita Cristiana” - Concursul de Creativitate Religioasa Romano-Catolica</t>
  </si>
  <si>
    <t>Asociatia Studentilor Maghiari din Targu Mures - Festivalul Zilelor Studentesti Targu Mures</t>
  </si>
  <si>
    <t>Asociatia Culturala ”Hodaceana” - Proiect ”Zestrea Stramoseasca pe Valea Gurghiului”</t>
  </si>
  <si>
    <t>Asociatia ”Bob de roua” din Targu Mures - Proiect pentru copii ”Prieteni, intr-o lume mai frumoasa”</t>
  </si>
  <si>
    <t>Liceul Silvic Gurghiu - Concursul European de Silvicultura</t>
  </si>
  <si>
    <t>Asociatia Culturala ”Pe Mures si pe Tarnava” - Festivalul-concurs ”Vioara fermecata”</t>
  </si>
  <si>
    <t>Asociatia ”Club Rotary Maris” - Proiect ”Arta daruieste viata”</t>
  </si>
  <si>
    <t>Liga Studentilor din Targu Mures - Conferinta interdisciplinara ”Neuron” pentru medici si studenti</t>
  </si>
  <si>
    <t>Liceul Teoretic ”Bolyai Farkas” - Concursul national de matematica ”Brenyo Mihaly”</t>
  </si>
  <si>
    <t>Asociatia ”Mures Cultural” - Ziua Eroilor de Ispas, la Targu Mures</t>
  </si>
  <si>
    <t>Asociatia ”Acasa la Hundorf” - Proiectul ”Scoala de acasa” - rezidente artistice si intalniri formatoare</t>
  </si>
  <si>
    <t>Asociatia ”Classic Car Club Mures” - Proiect international ”Castel Rally EHRLE 2020”</t>
  </si>
  <si>
    <t>Asociatia ”Together on top” Sangeorgiu de Mures - Festivalul de opera ”Virginia Zeani”</t>
  </si>
  <si>
    <t>Asociatia Culturala ”Bernady” - Programul ”Dezvoltarea turismului prin promovarea valorilor muresene”</t>
  </si>
  <si>
    <t>Asociatia Culturala ”Casa Rusu - Campia Transilvaniei” - Festivalul Palanetului</t>
  </si>
  <si>
    <t>Asociatia ”Filantropia Ortodoxa Alba Iulia” Filiala Mures - Proiect Cultural ”Vesnicia s-a nascut la sat”</t>
  </si>
  <si>
    <t>Asociatia ”Comunitatea Evreilor din Targu Mures - Implinirea a 120 de ani de la inaugurarea Sinagogii mari din Targu Mures</t>
  </si>
  <si>
    <t>Asociatia Culturala ”Straja Cetatii Muresene” - Festivalul obiceiului pastoresc ”Masura oilor”</t>
  </si>
  <si>
    <t>Asociatia ”CS Master Schi&amp;Bike” - Campionatele Europene de Cross Triatlon si Cross Duatlon 2020</t>
  </si>
  <si>
    <t>Asociatia culturala ”Doruri Muresene” Targu Mures - Ziua Nationala a Iei Romanesti</t>
  </si>
  <si>
    <t>Asociatia SmartStudent - Proiect multicultural ”Descult in iarba”</t>
  </si>
  <si>
    <t>Asociatia Culturala ”Doruri Muresene” Targu Mures - Ziua Imnului Nationala</t>
  </si>
  <si>
    <t>Club ”RingBox” Targu Mures - Finala Cupei Romaniei de Box la Tineret - categoria de varsta 17-18 ani</t>
  </si>
  <si>
    <t>Asociatia ”Mostenitorii Hodacului” - Festival international ”Pe Gurghiu, în jos si în sus”</t>
  </si>
  <si>
    <t>Asociatia pentru Dezvoltare si Cultura Mures - Festivalul-concurs national de folclor pentru tineri interpreti ”IN MEMORIAM VASILE CONTIU”</t>
  </si>
  <si>
    <t>Asociatia ”Mures Cultural” - Proiect ”Cununa Spicului de Grau”</t>
  </si>
  <si>
    <t>Liga Studentilor din Targu Mures - Universitatea de Vara pentru studenti</t>
  </si>
  <si>
    <t>Asociatia Culturala ”Muresul Superior” - Proiect: Identitate prin cultura ”Din Zestrea Ardealului”</t>
  </si>
  <si>
    <t>Asociatia Culturala ”Casa Rusu - Campia Transilvaniei” - Festivalul de pe Campie</t>
  </si>
  <si>
    <t>Centrul Educational Interetnic pentru Tineret Sighisoara - Festivalul Intercultural ProEtnica 2020</t>
  </si>
  <si>
    <t>Societatea pentru Tineret ”Outward Bound Romania” - Proiect ”Carpathian Adventure 2020”</t>
  </si>
  <si>
    <t>Asociatia ”Tancolj Velunk Egyesulet” - Proiect ”Invatand poti pastra si transmite”</t>
  </si>
  <si>
    <t>Asociatia ”K'ARTE” - Proiect interdisciplinar ”Padurea Rotunda”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</si>
  <si>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</si>
  <si>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</si>
  <si>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Culturala ”Friends Forever” - Festivalul international de folclor ”Joc si cantec in Ardeal”</t>
  </si>
  <si>
    <t>Asociatia ”Junii Tarnavei” - Festivalul international de folclor ”Folk Friends Together”</t>
  </si>
  <si>
    <t>Asociatia ”Vox Novum” - Festivalul Szfera - Spatiul de Arte Contemporane</t>
  </si>
  <si>
    <t>Asociatia ”Parapacs” - Festivalul cultural-folcloric pentru familii ”Csicsergo”</t>
  </si>
  <si>
    <t>Asociatia ”Galopiada Mureseana - Maroszeki Lofuttatas” - Galopiada Mureseana 2020</t>
  </si>
  <si>
    <t>Asociatia Organizatorilor de Evenimente din Transilvania - Festivalul Magiunului</t>
  </si>
  <si>
    <t>Asociatia Culturala ”Grai Ardelean” - Proiect ”Plai Strabun”</t>
  </si>
  <si>
    <t>Asociatia Culturala ”Din Zestrea Ardealului” - Festivalul-concurs national de interpretarea cantecului popular ”Du-te dor cu Muresul”</t>
  </si>
  <si>
    <t>Asociatia Editorilor din Romania - Salonul de carte ”Bookfest” Targu Mures</t>
  </si>
  <si>
    <t>Asociatia Culturala ”Grai Ardelean” - Proiect ”Palatul se impotriveste uitarii valorilor reala - Visul unei natiuni! - 1 Decembrie 2020</t>
  </si>
  <si>
    <t>Asociatia Sportiva ”Nyaradballon Sky Team” - Eveniment sportiv ”Demonstratii aviatice cu baloane cu aer cald”</t>
  </si>
  <si>
    <t>Asociatia Educatie pentru Europa - Ziua Nationala a Gastronomiei si Vinurilor Romanesti</t>
  </si>
  <si>
    <t>Asociatia de Dezvoltare Sintioana de Mures - Finala Concursului National de Atelaje</t>
  </si>
  <si>
    <t>Universitatea de Medicina, Farmacie, Stiinta si Tehnologie ”George Emil Palade” Targu Mures - Conferinta internationala ”Interdisciplinaritate in inginerie - Inter Eng 2020”</t>
  </si>
  <si>
    <t>Asociatia ”Prosperitate - Raza de Soare” - Octoberfest 2020 / Expo Agricola Acatari</t>
  </si>
  <si>
    <t>Asociatia ”Centrul Multimedia Pro Art Maria” - Proiect ”La umbra nucului batran…”</t>
  </si>
  <si>
    <t>Fundatia ”Medicina si muzica” - Concert Simfonic al Orchestrei Medicilor</t>
  </si>
  <si>
    <t>Liga studentilor din Targu Mures - Festivalul studentesc ”MEDIFUN”</t>
  </si>
  <si>
    <t>Asociatia de dans ”Bekecs” - Spectacol de folclor si teatru coregrafic ”Relicve”</t>
  </si>
  <si>
    <t>Asociatia ”Educatio S.I.L.” - Festivalul international de dansuri populare ”Bekecsalja”</t>
  </si>
  <si>
    <t>Asociatia ”Centrul Cultural din Targu Mures ” - Targ International de Carte</t>
  </si>
  <si>
    <t>Clubul Sportiv ”Dansul Viorilor” - Concursul de dans ”Cupa Mirona”</t>
  </si>
  <si>
    <t>Fundatia ”Sopterean” - Festivalul-concurs international de interpretare a cantecului popular ”Petre Sabadeanu”</t>
  </si>
  <si>
    <t>Asociatia Studentilor Maghiari din Targu Mures - Zilele Portilor Deschise Universitare</t>
  </si>
  <si>
    <t>Asociatia Crescatorilor de Pasari si Animale Mici Ludus - Expozitia Europeana de Porumbei din Rasa Voltat</t>
  </si>
  <si>
    <t>Asociatia ”Erdelyi Rakoczi Szovetsegek Szervezete” - Concursul ”Cultura et Historia Nostra”</t>
  </si>
  <si>
    <t>Asociatia ”Creactivity” - Festivalul pentru copii - 2 Zile de Aventura in Lumea Muzicii!</t>
  </si>
  <si>
    <t>Asociatia Culturala ”Zilele Jocurilor” - Zilele Jocurilor / Tarsasjateknapok</t>
  </si>
  <si>
    <t>Asociatia pentru Progres, Dezvoltare si Comert ”Mercur” - Balul Palatului 2020</t>
  </si>
  <si>
    <t>Fundatia Comunitara Mures - Program educational - Educatie pentru siguranta 2020</t>
  </si>
  <si>
    <t>Asociatia ”Filantropia Ortodoxa Alba Iulia” Filiala Mures - Proiect Cultural ”Datini si Obiceruri din Judetul Mures”</t>
  </si>
  <si>
    <t>Liceul Tehnologic ”Gheorghe Sincai” - Proiect ”Sloboaza-ne gazda-n casa”</t>
  </si>
  <si>
    <t>Asociatia Comunitatii Vaii Gurghiului - Festivalul ”Targul fetelor” - obiceiuri pe Valea Gurghiului</t>
  </si>
  <si>
    <t>Uniunea Organizatiilor Studentesti Maghiare din Romania - Festivalul Universitatii de Vara ”VIBE” din Targu Mures</t>
  </si>
  <si>
    <t>Asociatia de Dezvoltare Intercomunitara ”Valea Muresului” - Festivalul Vaii Muresului</t>
  </si>
  <si>
    <t>Asociatia Microregiunea ”Valea Nirajului” - Festivalul Vaii Nirajului</t>
  </si>
  <si>
    <t>Asociatia Comunitatilor Vaii Gurghiului - Festivalul Vaii Gurghiului</t>
  </si>
  <si>
    <t>Asociatia culturala ”Culturaft” Bucuresti - Festivalul de muzica si arte ”AWAKE” - Gornesti</t>
  </si>
  <si>
    <t>Asociatia ”Microregionala Tarnava Mica - Balauseri - Sovata” - Festivalul Vaii Tarnavei Mici 2020</t>
  </si>
  <si>
    <t>Uniunea Democratica a Tineretului Maghiar - Festivalul International de Film de Scurt Metraj - ALTERNATIVE</t>
  </si>
  <si>
    <t>Asociatia de Dezvoltare Intercomunitara a Vaii Tarnavelor” - Festivalul Vaii Tarnavelor</t>
  </si>
  <si>
    <t>Ziua Portilor Deschise la Palatul Administrativ</t>
  </si>
  <si>
    <t>Targul producatorilor locali mureseni</t>
  </si>
  <si>
    <t>144</t>
  </si>
  <si>
    <t>320</t>
  </si>
  <si>
    <t>324</t>
  </si>
  <si>
    <t>193</t>
  </si>
  <si>
    <t>322</t>
  </si>
  <si>
    <t>„</t>
  </si>
  <si>
    <t>188</t>
  </si>
  <si>
    <t>Program de interes public judetean ”Limitarea si prevenirea imbolnavirilor cu COVID 19"</t>
  </si>
  <si>
    <t>Parteneriat ”SOLIDARIS”</t>
  </si>
  <si>
    <t>Inspectoratul de Politie Judetean Mures - Program de interes public judetean ”Limitarea si prevenirea imbolnavirilor cu COVID 19"</t>
  </si>
  <si>
    <t>Spitalul Clinic Judetean de Urgenta Tirgu-Mures</t>
  </si>
  <si>
    <t>Masuri pentru gestionarea infectiilor cu Coronavirus COVID 19</t>
  </si>
  <si>
    <t>Masuri prevazute in baza HGR nr.329/2020</t>
  </si>
  <si>
    <t>135</t>
  </si>
  <si>
    <t>Expropriere teren Aeroport</t>
  </si>
  <si>
    <t>150</t>
  </si>
  <si>
    <t>163</t>
  </si>
  <si>
    <t>326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</si>
  <si>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</si>
  <si>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</si>
  <si>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</si>
  <si>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</si>
  <si>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</si>
  <si>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</si>
  <si>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145</t>
  </si>
  <si>
    <t>146</t>
  </si>
  <si>
    <t>195</t>
  </si>
  <si>
    <t>196</t>
  </si>
  <si>
    <t>189</t>
  </si>
  <si>
    <t>Inspectoratul Scolar Judetean Mures - Gandesc, vorbesc si actionez pro integrare</t>
  </si>
  <si>
    <t>154</t>
  </si>
  <si>
    <t>Asociatia ”CS Master Schi&amp;Bike" - Campionatele Europene de Cross Triatlon si Cross Duatlon 2020</t>
  </si>
  <si>
    <t>Asociatia Culturala ”Pe Mures si pe Tarnava” - Festivalul ”Armonia Corzilor”</t>
  </si>
  <si>
    <t>Asociatia ”Parapacs” - Festivalul cultural folcloric pentru familii ”Csicsergo”</t>
  </si>
  <si>
    <t xml:space="preserve">             </t>
  </si>
  <si>
    <t>165</t>
  </si>
  <si>
    <t>169</t>
  </si>
  <si>
    <t>178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</si>
</sst>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styles" Target="styles.xml" /><Relationship Id="rId135" Type="http://schemas.openxmlformats.org/officeDocument/2006/relationships/sharedStrings" Target="sharedStrings.xml" /><Relationship Id="rId1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184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9.75" customHeight="1">
      <c r="A8" s="34" t="s">
        <v>102</v>
      </c>
      <c r="B8" s="34"/>
      <c r="C8" s="32" t="s">
        <v>105</v>
      </c>
      <c r="D8" s="32"/>
      <c r="E8" s="32"/>
      <c r="F8" s="32"/>
    </row>
    <row r="9" spans="1:6" s="2" customFormat="1" ht="9.75">
      <c r="A9" s="35" t="s">
        <v>103</v>
      </c>
      <c r="B9" s="35"/>
      <c r="C9" s="13"/>
      <c r="D9" s="13"/>
      <c r="E9" s="13"/>
      <c r="F9" s="13"/>
    </row>
    <row r="10" spans="1:6" ht="12.75">
      <c r="A10" s="36" t="s">
        <v>100</v>
      </c>
      <c r="B10" s="36" t="s">
        <v>0</v>
      </c>
      <c r="C10" s="36" t="s">
        <v>101</v>
      </c>
      <c r="D10" s="36" t="s">
        <v>188</v>
      </c>
      <c r="E10" s="36" t="s">
        <v>182</v>
      </c>
      <c r="F10" s="36" t="s">
        <v>183</v>
      </c>
    </row>
    <row r="11" spans="1:6" ht="12.75">
      <c r="A11" s="37"/>
      <c r="B11" s="37"/>
      <c r="C11" s="37"/>
      <c r="D11" s="37"/>
      <c r="E11" s="37"/>
      <c r="F11" s="37"/>
    </row>
    <row r="12" spans="1:9" ht="21">
      <c r="A12" s="14" t="s">
        <v>1</v>
      </c>
      <c r="B12" s="15" t="s">
        <v>77</v>
      </c>
      <c r="C12" s="12"/>
      <c r="D12" s="4">
        <v>32987000</v>
      </c>
      <c r="E12" s="4">
        <v>-5183000</v>
      </c>
      <c r="F12" s="4">
        <v>27804000</v>
      </c>
      <c r="I12" s="20"/>
    </row>
    <row r="13" spans="1:6" ht="12.75">
      <c r="A13" s="14" t="s">
        <v>2</v>
      </c>
      <c r="B13" s="15" t="s">
        <v>108</v>
      </c>
      <c r="C13" s="12" t="s">
        <v>11</v>
      </c>
      <c r="D13" s="4">
        <v>28348000</v>
      </c>
      <c r="E13" s="4">
        <v>-2261000</v>
      </c>
      <c r="F13" s="4">
        <v>26087000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28348000</v>
      </c>
      <c r="E14" s="4">
        <v>-2261000</v>
      </c>
      <c r="F14" s="4">
        <v>26087000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20988000</v>
      </c>
      <c r="E15" s="4">
        <v>0</v>
      </c>
      <c r="F15" s="4">
        <v>20988000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20278000</v>
      </c>
      <c r="E16" s="4">
        <v>0</v>
      </c>
      <c r="F16" s="4">
        <v>20278000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17598000</v>
      </c>
      <c r="E17" s="4">
        <v>0</v>
      </c>
      <c r="F17" s="4">
        <v>17598000</v>
      </c>
    </row>
    <row r="18" spans="1:6" ht="12.75">
      <c r="A18" s="14" t="s">
        <v>76</v>
      </c>
      <c r="B18" s="15" t="s">
        <v>94</v>
      </c>
      <c r="C18" s="12" t="s">
        <v>95</v>
      </c>
      <c r="D18" s="4">
        <v>1930000</v>
      </c>
      <c r="E18" s="4">
        <v>0</v>
      </c>
      <c r="F18" s="4">
        <v>1930000</v>
      </c>
    </row>
    <row r="19" spans="1:6" ht="12.75">
      <c r="A19" s="14" t="s">
        <v>146</v>
      </c>
      <c r="B19" s="15" t="s">
        <v>20</v>
      </c>
      <c r="C19" s="12" t="s">
        <v>21</v>
      </c>
      <c r="D19" s="4">
        <v>30000</v>
      </c>
      <c r="E19" s="4">
        <v>0</v>
      </c>
      <c r="F19" s="4">
        <v>30000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560000</v>
      </c>
      <c r="E20" s="4">
        <v>0</v>
      </c>
      <c r="F20" s="4">
        <v>560000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160000</v>
      </c>
      <c r="E21" s="4">
        <v>0</v>
      </c>
      <c r="F21" s="4">
        <v>160000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232000</v>
      </c>
      <c r="E22" s="4">
        <v>0</v>
      </c>
      <c r="F22" s="4">
        <v>232000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232000</v>
      </c>
      <c r="E23" s="4">
        <v>0</v>
      </c>
      <c r="F23" s="4">
        <v>232000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478000</v>
      </c>
      <c r="E24" s="4">
        <v>0</v>
      </c>
      <c r="F24" s="4">
        <v>478000</v>
      </c>
    </row>
    <row r="25" spans="1:6" ht="12.75">
      <c r="A25" s="14" t="s">
        <v>32</v>
      </c>
      <c r="B25" s="15" t="s">
        <v>25</v>
      </c>
      <c r="C25" s="12" t="s">
        <v>26</v>
      </c>
      <c r="D25" s="4">
        <v>15000</v>
      </c>
      <c r="E25" s="4">
        <v>0</v>
      </c>
      <c r="F25" s="4">
        <v>15000</v>
      </c>
    </row>
    <row r="26" spans="1:6" ht="12.75">
      <c r="A26" s="14" t="s">
        <v>104</v>
      </c>
      <c r="B26" s="15" t="s">
        <v>27</v>
      </c>
      <c r="C26" s="12" t="s">
        <v>28</v>
      </c>
      <c r="D26" s="4">
        <v>1000</v>
      </c>
      <c r="E26" s="4">
        <v>0</v>
      </c>
      <c r="F26" s="4">
        <v>1000</v>
      </c>
    </row>
    <row r="27" spans="1:6" s="10" customFormat="1" ht="9.75">
      <c r="A27" s="14" t="s">
        <v>142</v>
      </c>
      <c r="B27" s="15" t="s">
        <v>30</v>
      </c>
      <c r="C27" s="12" t="s">
        <v>31</v>
      </c>
      <c r="D27" s="4">
        <v>5000</v>
      </c>
      <c r="E27" s="4">
        <v>0</v>
      </c>
      <c r="F27" s="4">
        <v>5000</v>
      </c>
    </row>
    <row r="28" spans="1:6" s="10" customFormat="1" ht="9.75">
      <c r="A28" s="14" t="s">
        <v>36</v>
      </c>
      <c r="B28" s="15" t="s">
        <v>82</v>
      </c>
      <c r="C28" s="12" t="s">
        <v>33</v>
      </c>
      <c r="D28" s="4">
        <v>1000</v>
      </c>
      <c r="E28" s="4">
        <v>0</v>
      </c>
      <c r="F28" s="4">
        <v>1000</v>
      </c>
    </row>
    <row r="29" spans="1:6" ht="12.75">
      <c r="A29" s="14" t="s">
        <v>143</v>
      </c>
      <c r="B29" s="15" t="s">
        <v>34</v>
      </c>
      <c r="C29" s="12" t="s">
        <v>35</v>
      </c>
      <c r="D29" s="4">
        <v>1000</v>
      </c>
      <c r="E29" s="4">
        <v>0</v>
      </c>
      <c r="F29" s="4">
        <v>1000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455000</v>
      </c>
      <c r="E30" s="4">
        <v>0</v>
      </c>
      <c r="F30" s="4">
        <v>455000</v>
      </c>
    </row>
    <row r="31" spans="1:6" ht="21">
      <c r="A31" s="14" t="s">
        <v>42</v>
      </c>
      <c r="B31" s="15" t="s">
        <v>83</v>
      </c>
      <c r="C31" s="12" t="s">
        <v>6</v>
      </c>
      <c r="D31" s="4">
        <v>7195000</v>
      </c>
      <c r="E31" s="4">
        <v>-2261000</v>
      </c>
      <c r="F31" s="4">
        <v>4934000</v>
      </c>
    </row>
    <row r="32" spans="1:6" ht="12.75">
      <c r="A32" s="14" t="s">
        <v>44</v>
      </c>
      <c r="B32" s="15" t="s">
        <v>84</v>
      </c>
      <c r="C32" s="12" t="s">
        <v>8</v>
      </c>
      <c r="D32" s="4">
        <v>2890000</v>
      </c>
      <c r="E32" s="4">
        <v>0</v>
      </c>
      <c r="F32" s="4">
        <v>2890000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5000</v>
      </c>
      <c r="E33" s="4">
        <v>0</v>
      </c>
      <c r="F33" s="4">
        <v>5000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38000</v>
      </c>
      <c r="E34" s="4">
        <v>0</v>
      </c>
      <c r="F34" s="4">
        <v>38000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590000</v>
      </c>
      <c r="E35" s="4">
        <v>0</v>
      </c>
      <c r="F35" s="4">
        <v>590000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65000</v>
      </c>
      <c r="E36" s="4">
        <v>0</v>
      </c>
      <c r="F36" s="4">
        <v>65000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140000</v>
      </c>
      <c r="E37" s="4">
        <v>0</v>
      </c>
      <c r="F37" s="4">
        <v>140000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32000</v>
      </c>
      <c r="E38" s="4">
        <v>0</v>
      </c>
      <c r="F38" s="4">
        <v>32000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230000</v>
      </c>
      <c r="E39" s="4">
        <v>0</v>
      </c>
      <c r="F39" s="4">
        <v>230000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1600000</v>
      </c>
      <c r="E40" s="4">
        <v>0</v>
      </c>
      <c r="F40" s="4">
        <v>1600000</v>
      </c>
    </row>
    <row r="41" spans="1:6" ht="12.75">
      <c r="A41" s="14" t="s">
        <v>137</v>
      </c>
      <c r="B41" s="15" t="s">
        <v>53</v>
      </c>
      <c r="C41" s="12" t="s">
        <v>54</v>
      </c>
      <c r="D41" s="4">
        <v>190000</v>
      </c>
      <c r="E41" s="4">
        <v>0</v>
      </c>
      <c r="F41" s="4">
        <v>190000</v>
      </c>
    </row>
    <row r="42" spans="1:6" ht="12.75">
      <c r="A42" s="14" t="s">
        <v>138</v>
      </c>
      <c r="B42" s="15" t="s">
        <v>70</v>
      </c>
      <c r="C42" s="12" t="s">
        <v>71</v>
      </c>
      <c r="D42" s="4">
        <v>3366000</v>
      </c>
      <c r="E42" s="4">
        <v>-2261000</v>
      </c>
      <c r="F42" s="4">
        <v>1105000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100000</v>
      </c>
      <c r="E43" s="4">
        <v>0</v>
      </c>
      <c r="F43" s="4">
        <v>100000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100000</v>
      </c>
      <c r="E44" s="4">
        <v>0</v>
      </c>
      <c r="F44" s="4">
        <v>100000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40000</v>
      </c>
      <c r="E45" s="4">
        <v>0</v>
      </c>
      <c r="F45" s="4">
        <v>40000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20000</v>
      </c>
      <c r="E46" s="4">
        <v>0</v>
      </c>
      <c r="F46" s="4">
        <v>20000</v>
      </c>
    </row>
    <row r="47" spans="1:6" ht="12.75">
      <c r="A47" s="14" t="s">
        <v>149</v>
      </c>
      <c r="B47" s="15" t="s">
        <v>72</v>
      </c>
      <c r="C47" s="12" t="s">
        <v>73</v>
      </c>
      <c r="D47" s="4">
        <v>20000</v>
      </c>
      <c r="E47" s="4">
        <v>0</v>
      </c>
      <c r="F47" s="4">
        <v>20000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30000</v>
      </c>
      <c r="E48" s="4">
        <v>0</v>
      </c>
      <c r="F48" s="4">
        <v>30000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6000</v>
      </c>
      <c r="E49" s="4">
        <v>0</v>
      </c>
      <c r="F49" s="4">
        <v>6000</v>
      </c>
    </row>
    <row r="50" spans="1:6" ht="12.75">
      <c r="A50" s="14" t="s">
        <v>150</v>
      </c>
      <c r="B50" s="15" t="s">
        <v>90</v>
      </c>
      <c r="C50" s="12" t="s">
        <v>66</v>
      </c>
      <c r="D50" s="4">
        <v>763000</v>
      </c>
      <c r="E50" s="4">
        <v>0</v>
      </c>
      <c r="F50" s="4">
        <v>763000</v>
      </c>
    </row>
    <row r="51" spans="1:6" ht="12.75">
      <c r="A51" s="14" t="s">
        <v>106</v>
      </c>
      <c r="B51" s="15" t="s">
        <v>96</v>
      </c>
      <c r="C51" s="12" t="s">
        <v>97</v>
      </c>
      <c r="D51" s="4">
        <v>160000</v>
      </c>
      <c r="E51" s="4">
        <v>0</v>
      </c>
      <c r="F51" s="4">
        <v>160000</v>
      </c>
    </row>
    <row r="52" spans="1:6" ht="12.75">
      <c r="A52" s="14" t="s">
        <v>124</v>
      </c>
      <c r="B52" s="15" t="s">
        <v>98</v>
      </c>
      <c r="C52" s="12" t="s">
        <v>99</v>
      </c>
      <c r="D52" s="4">
        <v>2000</v>
      </c>
      <c r="E52" s="4">
        <v>0</v>
      </c>
      <c r="F52" s="4">
        <v>2000</v>
      </c>
    </row>
    <row r="53" spans="1:6" ht="12.75">
      <c r="A53" s="14" t="s">
        <v>139</v>
      </c>
      <c r="B53" s="15" t="s">
        <v>67</v>
      </c>
      <c r="C53" s="12" t="s">
        <v>68</v>
      </c>
      <c r="D53" s="4">
        <v>601000</v>
      </c>
      <c r="E53" s="4">
        <v>0</v>
      </c>
      <c r="F53" s="4">
        <v>601000</v>
      </c>
    </row>
    <row r="54" spans="1:6" ht="21">
      <c r="A54" s="14" t="s">
        <v>390</v>
      </c>
      <c r="B54" s="15" t="s">
        <v>151</v>
      </c>
      <c r="C54" s="12" t="s">
        <v>120</v>
      </c>
      <c r="D54" s="4">
        <v>165000</v>
      </c>
      <c r="E54" s="4">
        <v>0</v>
      </c>
      <c r="F54" s="4">
        <v>165000</v>
      </c>
    </row>
    <row r="55" spans="1:6" ht="12.75">
      <c r="A55" s="14" t="s">
        <v>391</v>
      </c>
      <c r="B55" s="15" t="s">
        <v>125</v>
      </c>
      <c r="C55" s="12" t="s">
        <v>126</v>
      </c>
      <c r="D55" s="4">
        <v>165000</v>
      </c>
      <c r="E55" s="4">
        <v>0</v>
      </c>
      <c r="F55" s="4">
        <v>165000</v>
      </c>
    </row>
    <row r="56" spans="1:6" ht="12.75">
      <c r="A56" s="14" t="s">
        <v>381</v>
      </c>
      <c r="B56" s="15" t="s">
        <v>127</v>
      </c>
      <c r="C56" s="12" t="s">
        <v>128</v>
      </c>
      <c r="D56" s="4">
        <v>4639000</v>
      </c>
      <c r="E56" s="4">
        <v>-2922000</v>
      </c>
      <c r="F56" s="4">
        <v>1717000</v>
      </c>
    </row>
    <row r="57" spans="1:6" ht="12.75">
      <c r="A57" s="14" t="s">
        <v>376</v>
      </c>
      <c r="B57" s="15" t="s">
        <v>129</v>
      </c>
      <c r="C57" s="12" t="s">
        <v>123</v>
      </c>
      <c r="D57" s="4">
        <v>4639000</v>
      </c>
      <c r="E57" s="4">
        <v>-2922000</v>
      </c>
      <c r="F57" s="4">
        <v>1717000</v>
      </c>
    </row>
    <row r="58" spans="1:6" ht="12.75">
      <c r="A58" s="14" t="s">
        <v>152</v>
      </c>
      <c r="B58" s="15" t="s">
        <v>130</v>
      </c>
      <c r="C58" s="12" t="s">
        <v>131</v>
      </c>
      <c r="D58" s="4">
        <v>4639000</v>
      </c>
      <c r="E58" s="4">
        <v>-2922000</v>
      </c>
      <c r="F58" s="4">
        <v>1717000</v>
      </c>
    </row>
    <row r="59" spans="1:6" ht="12.75">
      <c r="A59" s="14" t="s">
        <v>379</v>
      </c>
      <c r="B59" s="15" t="s">
        <v>132</v>
      </c>
      <c r="C59" s="12" t="s">
        <v>133</v>
      </c>
      <c r="D59" s="4">
        <v>4639000</v>
      </c>
      <c r="E59" s="4">
        <v>-2922000</v>
      </c>
      <c r="F59" s="4">
        <v>1717000</v>
      </c>
    </row>
    <row r="60" spans="1:6" ht="12.75">
      <c r="A60" s="14" t="s">
        <v>392</v>
      </c>
      <c r="B60" s="15" t="s">
        <v>134</v>
      </c>
      <c r="C60" s="12" t="s">
        <v>135</v>
      </c>
      <c r="D60" s="4">
        <v>4639000</v>
      </c>
      <c r="E60" s="4">
        <v>-2922000</v>
      </c>
      <c r="F60" s="4">
        <v>1717000</v>
      </c>
    </row>
    <row r="63" spans="1:6" s="10" customFormat="1" ht="9.75">
      <c r="A63" s="31" t="s">
        <v>74</v>
      </c>
      <c r="B63" s="31"/>
      <c r="C63" s="31" t="s">
        <v>109</v>
      </c>
      <c r="D63" s="31"/>
      <c r="E63" s="31"/>
      <c r="F63" s="31"/>
    </row>
    <row r="64" spans="1:6" s="10" customFormat="1" ht="9.75">
      <c r="A64" s="31" t="s">
        <v>75</v>
      </c>
      <c r="B64" s="31"/>
      <c r="C64" s="31" t="s">
        <v>136</v>
      </c>
      <c r="D64" s="31"/>
      <c r="E64" s="31"/>
      <c r="F64" s="31"/>
    </row>
    <row r="65" spans="1:4" ht="12.75">
      <c r="A65" s="31" t="s">
        <v>107</v>
      </c>
      <c r="B65" s="31"/>
      <c r="C65" s="11"/>
      <c r="D65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64:B64"/>
    <mergeCell ref="C64:F64"/>
    <mergeCell ref="C8:F8"/>
    <mergeCell ref="A65:B65"/>
    <mergeCell ref="A63:B63"/>
    <mergeCell ref="C63:F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nr.3/1/f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B2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8515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184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34" t="s">
        <v>185</v>
      </c>
      <c r="B17" s="34"/>
      <c r="C17" s="32" t="s">
        <v>233</v>
      </c>
      <c r="D17" s="32"/>
      <c r="E17" s="32"/>
      <c r="F17" s="32"/>
    </row>
    <row r="18" spans="1:6" s="2" customFormat="1" ht="9.75" customHeight="1">
      <c r="A18" s="35" t="s">
        <v>187</v>
      </c>
      <c r="B18" s="35"/>
      <c r="C18" s="13"/>
      <c r="D18" s="13"/>
      <c r="E18" s="13"/>
      <c r="F18" s="13"/>
    </row>
    <row r="19" spans="1:6" ht="12.75" customHeight="1">
      <c r="A19" s="36" t="s">
        <v>100</v>
      </c>
      <c r="B19" s="36" t="s">
        <v>0</v>
      </c>
      <c r="C19" s="36" t="s">
        <v>101</v>
      </c>
      <c r="D19" s="36" t="s">
        <v>188</v>
      </c>
      <c r="E19" s="36" t="s">
        <v>182</v>
      </c>
      <c r="F19" s="36" t="s">
        <v>183</v>
      </c>
    </row>
    <row r="20" spans="1:6" ht="12.75">
      <c r="A20" s="37"/>
      <c r="B20" s="37"/>
      <c r="C20" s="37"/>
      <c r="D20" s="37"/>
      <c r="E20" s="37"/>
      <c r="F20" s="37"/>
    </row>
    <row r="21" spans="1:6" ht="21">
      <c r="A21" s="14" t="s">
        <v>1</v>
      </c>
      <c r="B21" s="15" t="s">
        <v>77</v>
      </c>
      <c r="C21" s="12"/>
      <c r="D21" s="4">
        <v>12844000</v>
      </c>
      <c r="E21" s="4">
        <v>1475000</v>
      </c>
      <c r="F21" s="4">
        <v>14319000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12791000</v>
      </c>
      <c r="E22" s="4">
        <v>1475000</v>
      </c>
      <c r="F22" s="4">
        <v>14266000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12791000</v>
      </c>
      <c r="E23" s="4">
        <v>1475000</v>
      </c>
      <c r="F23" s="4">
        <v>14266000</v>
      </c>
    </row>
    <row r="24" spans="1:6" ht="21">
      <c r="A24" s="14" t="s">
        <v>198</v>
      </c>
      <c r="B24" s="15" t="s">
        <v>199</v>
      </c>
      <c r="C24" s="12" t="s">
        <v>200</v>
      </c>
      <c r="D24" s="4">
        <v>12791000</v>
      </c>
      <c r="E24" s="4">
        <v>1475000</v>
      </c>
      <c r="F24" s="4">
        <v>14266000</v>
      </c>
    </row>
    <row r="25" spans="1:6" ht="30.75">
      <c r="A25" s="14" t="s">
        <v>201</v>
      </c>
      <c r="B25" s="15" t="s">
        <v>202</v>
      </c>
      <c r="C25" s="12" t="s">
        <v>203</v>
      </c>
      <c r="D25" s="4">
        <v>12791000</v>
      </c>
      <c r="E25" s="4">
        <v>1475000</v>
      </c>
      <c r="F25" s="4">
        <v>14266000</v>
      </c>
    </row>
    <row r="26" spans="1:6" ht="12.75">
      <c r="A26" s="14" t="s">
        <v>204</v>
      </c>
      <c r="B26" s="15" t="s">
        <v>205</v>
      </c>
      <c r="C26" s="12" t="s">
        <v>206</v>
      </c>
      <c r="D26" s="4">
        <v>12791000</v>
      </c>
      <c r="E26" s="4">
        <v>1475000</v>
      </c>
      <c r="F26" s="4">
        <v>14266000</v>
      </c>
    </row>
    <row r="27" spans="1:6" ht="12.75">
      <c r="A27" s="14" t="s">
        <v>381</v>
      </c>
      <c r="B27" s="15" t="s">
        <v>127</v>
      </c>
      <c r="C27" s="12" t="s">
        <v>128</v>
      </c>
      <c r="D27" s="4">
        <v>53000</v>
      </c>
      <c r="E27" s="4">
        <v>0</v>
      </c>
      <c r="F27" s="4">
        <v>53000</v>
      </c>
    </row>
    <row r="28" spans="1:6" ht="21">
      <c r="A28" s="14" t="s">
        <v>403</v>
      </c>
      <c r="B28" s="15" t="s">
        <v>209</v>
      </c>
      <c r="C28" s="12" t="s">
        <v>210</v>
      </c>
      <c r="D28" s="4">
        <v>53000</v>
      </c>
      <c r="E28" s="4">
        <v>0</v>
      </c>
      <c r="F28" s="4">
        <v>53000</v>
      </c>
    </row>
    <row r="29" spans="1:6" ht="12.75">
      <c r="A29" s="14" t="s">
        <v>214</v>
      </c>
      <c r="B29" s="15" t="s">
        <v>212</v>
      </c>
      <c r="C29" s="12" t="s">
        <v>213</v>
      </c>
      <c r="D29" s="4">
        <v>53000</v>
      </c>
      <c r="E29" s="4">
        <v>0</v>
      </c>
      <c r="F29" s="4">
        <v>53000</v>
      </c>
    </row>
    <row r="30" spans="1:6" ht="12.75">
      <c r="A30" s="14" t="s">
        <v>378</v>
      </c>
      <c r="B30" s="15" t="s">
        <v>215</v>
      </c>
      <c r="C30" s="12" t="s">
        <v>216</v>
      </c>
      <c r="D30" s="4">
        <v>53000</v>
      </c>
      <c r="E30" s="4">
        <v>0</v>
      </c>
      <c r="F30" s="4">
        <v>53000</v>
      </c>
    </row>
    <row r="38" spans="1:6" s="10" customFormat="1" ht="9.75">
      <c r="A38" s="31" t="s">
        <v>74</v>
      </c>
      <c r="B38" s="31"/>
      <c r="C38" s="31" t="s">
        <v>109</v>
      </c>
      <c r="D38" s="31"/>
      <c r="E38" s="31"/>
      <c r="F38" s="31"/>
    </row>
    <row r="39" spans="1:6" s="10" customFormat="1" ht="9.75">
      <c r="A39" s="31" t="s">
        <v>75</v>
      </c>
      <c r="B39" s="31"/>
      <c r="C39" s="31" t="s">
        <v>136</v>
      </c>
      <c r="D39" s="31"/>
      <c r="E39" s="31"/>
      <c r="F39" s="31"/>
    </row>
    <row r="40" spans="1:4" ht="12.75">
      <c r="A40" s="31" t="s">
        <v>107</v>
      </c>
      <c r="B40" s="31"/>
      <c r="C40" s="11"/>
      <c r="D40" s="11"/>
    </row>
  </sheetData>
  <sheetProtection/>
  <mergeCells count="15">
    <mergeCell ref="C19:C20"/>
    <mergeCell ref="D19:D20"/>
    <mergeCell ref="E19:E20"/>
    <mergeCell ref="F19:F20"/>
    <mergeCell ref="C17:F17"/>
    <mergeCell ref="A38:B38"/>
    <mergeCell ref="C38:F38"/>
    <mergeCell ref="A39:B39"/>
    <mergeCell ref="C39:F39"/>
    <mergeCell ref="A40:B40"/>
    <mergeCell ref="A9:F9"/>
    <mergeCell ref="A17:B17"/>
    <mergeCell ref="A18:B18"/>
    <mergeCell ref="A19:A20"/>
    <mergeCell ref="B19:B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nr.3/22/c la HCJ nr.______/2020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354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nr.3/170/a la HCJ nr.______/2020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355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nr.3/171/a la HCJ nr.______/2020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356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nr.3/172/a la HCJ nr.______/2020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357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12500</v>
      </c>
      <c r="E22" s="4">
        <f>F22-D22</f>
        <v>-12500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12500</v>
      </c>
      <c r="E23" s="4">
        <f>F23-D23</f>
        <v>-12500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12500</v>
      </c>
      <c r="E24" s="4">
        <f>F24-D24</f>
        <v>-12500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12500</v>
      </c>
      <c r="E25" s="4">
        <f>F25-D25</f>
        <v>-12500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12500</v>
      </c>
      <c r="E26" s="4">
        <f>F26-D26</f>
        <v>-12500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nr.3/173/a la HCJ nr.______/2020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358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44000</v>
      </c>
      <c r="E22" s="4">
        <f>F22-D22</f>
        <v>-44000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44000</v>
      </c>
      <c r="E23" s="4">
        <f>F23-D23</f>
        <v>-44000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44000</v>
      </c>
      <c r="E24" s="4">
        <f>F24-D24</f>
        <v>-44000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44000</v>
      </c>
      <c r="E25" s="4">
        <f>F25-D25</f>
        <v>-44000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44000</v>
      </c>
      <c r="E26" s="4">
        <f>F26-D26</f>
        <v>-44000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nr.3/174/a la HCJ nr.______/2020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359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nr.3/175/a la HCJ nr.______/2020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360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nr.3/176/a la HCJ nr.______/2020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361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nr.3/177/a la HCJ nr.______/2020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362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nr.3/178/a la HCJ nr.______/2020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363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 aca="true" t="shared" si="0" ref="E22:E27"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 t="shared" si="0"/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 t="shared" si="0"/>
        <v>-25000</v>
      </c>
      <c r="F24" s="4">
        <v>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25000</v>
      </c>
      <c r="E25" s="4">
        <f t="shared" si="0"/>
        <v>-25000</v>
      </c>
      <c r="F25" s="4">
        <v>0</v>
      </c>
    </row>
    <row r="26" spans="1:6" ht="12.75" customHeight="1">
      <c r="A26" s="14" t="s">
        <v>201</v>
      </c>
      <c r="B26" s="15" t="s">
        <v>202</v>
      </c>
      <c r="C26" s="12" t="s">
        <v>203</v>
      </c>
      <c r="D26" s="4">
        <v>25000</v>
      </c>
      <c r="E26" s="4">
        <f t="shared" si="0"/>
        <v>-25000</v>
      </c>
      <c r="F26" s="4">
        <v>0</v>
      </c>
    </row>
    <row r="27" spans="1:6" ht="12.75" customHeight="1">
      <c r="A27" s="14" t="s">
        <v>204</v>
      </c>
      <c r="B27" s="15" t="s">
        <v>205</v>
      </c>
      <c r="C27" s="12" t="s">
        <v>206</v>
      </c>
      <c r="D27" s="4">
        <v>25000</v>
      </c>
      <c r="E27" s="4">
        <f t="shared" si="0"/>
        <v>-25000</v>
      </c>
      <c r="F27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nr.3/179/a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2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34" t="s">
        <v>185</v>
      </c>
      <c r="B18" s="34"/>
      <c r="C18" s="32" t="s">
        <v>234</v>
      </c>
      <c r="D18" s="32"/>
      <c r="E18" s="32"/>
      <c r="F18" s="32"/>
    </row>
    <row r="19" spans="1:6" s="2" customFormat="1" ht="9.75" customHeight="1">
      <c r="A19" s="35" t="s">
        <v>187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2118000</v>
      </c>
      <c r="E22" s="4">
        <v>-334000</v>
      </c>
      <c r="F22" s="4">
        <v>1784000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2118000</v>
      </c>
      <c r="E23" s="4">
        <v>-334000</v>
      </c>
      <c r="F23" s="4">
        <v>1784000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2118000</v>
      </c>
      <c r="E24" s="4">
        <v>-334000</v>
      </c>
      <c r="F24" s="4">
        <v>1784000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2118000</v>
      </c>
      <c r="E25" s="4">
        <v>-334000</v>
      </c>
      <c r="F25" s="4">
        <v>1784000</v>
      </c>
    </row>
    <row r="26" spans="1:6" ht="30.75">
      <c r="A26" s="14" t="s">
        <v>201</v>
      </c>
      <c r="B26" s="15" t="s">
        <v>202</v>
      </c>
      <c r="C26" s="12" t="s">
        <v>203</v>
      </c>
      <c r="D26" s="4">
        <v>2118000</v>
      </c>
      <c r="E26" s="4">
        <v>-334000</v>
      </c>
      <c r="F26" s="4">
        <v>1784000</v>
      </c>
    </row>
    <row r="27" spans="1:6" ht="12.75">
      <c r="A27" s="14" t="s">
        <v>204</v>
      </c>
      <c r="B27" s="15" t="s">
        <v>205</v>
      </c>
      <c r="C27" s="12" t="s">
        <v>206</v>
      </c>
      <c r="D27" s="4">
        <v>2118000</v>
      </c>
      <c r="E27" s="4">
        <v>-334000</v>
      </c>
      <c r="F27" s="4">
        <v>1784000</v>
      </c>
    </row>
    <row r="36" spans="1:6" s="10" customFormat="1" ht="9.75">
      <c r="A36" s="31" t="s">
        <v>74</v>
      </c>
      <c r="B36" s="31"/>
      <c r="C36" s="31" t="s">
        <v>109</v>
      </c>
      <c r="D36" s="31"/>
      <c r="E36" s="31"/>
      <c r="F36" s="31"/>
    </row>
    <row r="37" spans="1:6" s="10" customFormat="1" ht="9.75">
      <c r="A37" s="31" t="s">
        <v>75</v>
      </c>
      <c r="B37" s="31"/>
      <c r="C37" s="31" t="s">
        <v>136</v>
      </c>
      <c r="D37" s="31"/>
      <c r="E37" s="31"/>
      <c r="F37" s="31"/>
    </row>
    <row r="38" spans="1:4" ht="12.75">
      <c r="A38" s="31" t="s">
        <v>107</v>
      </c>
      <c r="B38" s="31"/>
      <c r="C38" s="11"/>
      <c r="D38" s="11"/>
    </row>
  </sheetData>
  <sheetProtection/>
  <mergeCells count="15">
    <mergeCell ref="C20:C21"/>
    <mergeCell ref="D20:D21"/>
    <mergeCell ref="E20:E21"/>
    <mergeCell ref="F20:F21"/>
    <mergeCell ref="C18:F18"/>
    <mergeCell ref="A36:B36"/>
    <mergeCell ref="C36:F36"/>
    <mergeCell ref="A37:B37"/>
    <mergeCell ref="C37:F37"/>
    <mergeCell ref="A38:B38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nr.3/23/b la HCJ nr.______/2020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364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40000</v>
      </c>
      <c r="E26" s="4">
        <f>F26-D26</f>
        <v>-40000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nr.3/180/a la HCJ nr.______/2020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365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220000</v>
      </c>
      <c r="E22" s="4">
        <f>F22-D22</f>
        <v>-220000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220000</v>
      </c>
      <c r="E23" s="4">
        <f>F23-D23</f>
        <v>-220000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220000</v>
      </c>
      <c r="E24" s="4">
        <f>F24-D24</f>
        <v>-220000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220000</v>
      </c>
      <c r="E25" s="4">
        <f>F25-D25</f>
        <v>-220000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220000</v>
      </c>
      <c r="E26" s="4">
        <f>F26-D26</f>
        <v>-220000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nr.3/181/a la HCJ nr.______/2020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366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nr.3/182/a la HCJ nr.______/2020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367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nr.3/183/a la HCJ nr.______/2020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368</v>
      </c>
      <c r="D18" s="32"/>
      <c r="E18" s="32"/>
      <c r="F18" s="32"/>
      <c r="I18" s="22"/>
    </row>
    <row r="19" spans="1:6" s="2" customFormat="1" ht="9.75" customHeight="1">
      <c r="A19" s="38" t="s">
        <v>191</v>
      </c>
      <c r="B19" s="38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nr.3/184/a la HCJ nr.______/2020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369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280000</v>
      </c>
      <c r="E22" s="4">
        <f>F22-D22</f>
        <v>-280000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280000</v>
      </c>
      <c r="E23" s="4">
        <f>F23-D23</f>
        <v>-280000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280000</v>
      </c>
      <c r="E24" s="4">
        <f>F24-D24</f>
        <v>-280000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280000</v>
      </c>
      <c r="E25" s="4">
        <f>F25-D25</f>
        <v>-280000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280000</v>
      </c>
      <c r="E26" s="4">
        <f>F26-D26</f>
        <v>-280000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nr.3/185/a la HCJ nr.______/2020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370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nr.3/186/a la HCJ nr.______/2020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371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60000</v>
      </c>
      <c r="E26" s="4">
        <f>F26-D26</f>
        <v>-60000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nr.3/187/a la HCJ nr.______/2020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372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nr.3/188/a la HCJ nr.______/2020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373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 aca="true" t="shared" si="0" ref="E22:E27"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 t="shared" si="0"/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 t="shared" si="0"/>
        <v>-10000</v>
      </c>
      <c r="F24" s="4">
        <v>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10000</v>
      </c>
      <c r="E25" s="4">
        <f t="shared" si="0"/>
        <v>-10000</v>
      </c>
      <c r="F25" s="4">
        <v>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10000</v>
      </c>
      <c r="E26" s="4">
        <f t="shared" si="0"/>
        <v>-10000</v>
      </c>
      <c r="F26" s="4">
        <v>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10000</v>
      </c>
      <c r="E27" s="4">
        <f t="shared" si="0"/>
        <v>-10000</v>
      </c>
      <c r="F27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nr.3/189/a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0">
      <selection activeCell="C18" sqref="C18:F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34" t="s">
        <v>185</v>
      </c>
      <c r="B18" s="34"/>
      <c r="C18" s="32" t="s">
        <v>235</v>
      </c>
      <c r="D18" s="32"/>
      <c r="E18" s="32"/>
      <c r="F18" s="3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516000</v>
      </c>
      <c r="E22" s="4">
        <v>12000</v>
      </c>
      <c r="F22" s="4">
        <v>528000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516000</v>
      </c>
      <c r="E23" s="4">
        <v>12000</v>
      </c>
      <c r="F23" s="4">
        <v>528000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516000</v>
      </c>
      <c r="E24" s="4">
        <v>12000</v>
      </c>
      <c r="F24" s="4">
        <v>528000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516000</v>
      </c>
      <c r="E25" s="4">
        <v>12000</v>
      </c>
      <c r="F25" s="4">
        <v>528000</v>
      </c>
    </row>
    <row r="26" spans="1:6" ht="30.75">
      <c r="A26" s="14" t="s">
        <v>201</v>
      </c>
      <c r="B26" s="15" t="s">
        <v>202</v>
      </c>
      <c r="C26" s="12" t="s">
        <v>203</v>
      </c>
      <c r="D26" s="4">
        <v>516000</v>
      </c>
      <c r="E26" s="4">
        <v>12000</v>
      </c>
      <c r="F26" s="4">
        <v>528000</v>
      </c>
    </row>
    <row r="27" spans="1:6" ht="12.75">
      <c r="A27" s="14" t="s">
        <v>204</v>
      </c>
      <c r="B27" s="15" t="s">
        <v>205</v>
      </c>
      <c r="C27" s="12" t="s">
        <v>206</v>
      </c>
      <c r="D27" s="4">
        <v>516000</v>
      </c>
      <c r="E27" s="4">
        <v>12000</v>
      </c>
      <c r="F27" s="4">
        <v>528000</v>
      </c>
    </row>
    <row r="36" spans="1:6" s="10" customFormat="1" ht="9.75">
      <c r="A36" s="31" t="s">
        <v>74</v>
      </c>
      <c r="B36" s="31"/>
      <c r="C36" s="31" t="s">
        <v>109</v>
      </c>
      <c r="D36" s="31"/>
      <c r="E36" s="31"/>
      <c r="F36" s="31"/>
    </row>
    <row r="37" spans="1:6" s="10" customFormat="1" ht="9.75">
      <c r="A37" s="31" t="s">
        <v>75</v>
      </c>
      <c r="B37" s="31"/>
      <c r="C37" s="31" t="s">
        <v>136</v>
      </c>
      <c r="D37" s="31"/>
      <c r="E37" s="31"/>
      <c r="F37" s="31"/>
    </row>
    <row r="38" spans="1:4" ht="12.75">
      <c r="A38" s="31" t="s">
        <v>107</v>
      </c>
      <c r="B38" s="31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A19:B19"/>
    <mergeCell ref="A20:A21"/>
    <mergeCell ref="C18:F18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nr.3/24/a la HCJ nr.______/2020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374</v>
      </c>
      <c r="D18" s="32"/>
      <c r="E18" s="32"/>
      <c r="F18" s="32"/>
      <c r="I18" s="22"/>
    </row>
    <row r="19" spans="1:6" s="2" customFormat="1" ht="9.75" customHeight="1">
      <c r="A19" s="38" t="s">
        <v>191</v>
      </c>
      <c r="B19" s="38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 aca="true" t="shared" si="0" ref="E22:E27"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 t="shared" si="0"/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 t="shared" si="0"/>
        <v>-80000</v>
      </c>
      <c r="F24" s="4">
        <v>0</v>
      </c>
    </row>
    <row r="25" spans="1:6" ht="21">
      <c r="A25" s="14" t="s">
        <v>42</v>
      </c>
      <c r="B25" s="15" t="s">
        <v>83</v>
      </c>
      <c r="C25" s="12" t="s">
        <v>6</v>
      </c>
      <c r="D25" s="4">
        <v>80000</v>
      </c>
      <c r="E25" s="4">
        <f t="shared" si="0"/>
        <v>-80000</v>
      </c>
      <c r="F25" s="4">
        <v>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80000</v>
      </c>
      <c r="E26" s="4">
        <f t="shared" si="0"/>
        <v>-80000</v>
      </c>
      <c r="F26" s="4">
        <v>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80000</v>
      </c>
      <c r="E27" s="4">
        <f t="shared" si="0"/>
        <v>-80000</v>
      </c>
      <c r="F27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nr.3/190/a la HCJ nr.______/2020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386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100000</v>
      </c>
      <c r="E24" s="4">
        <v>1700000</v>
      </c>
      <c r="F24" s="4">
        <v>1800000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100000</v>
      </c>
      <c r="E27" s="4">
        <v>1700000</v>
      </c>
      <c r="F27" s="4">
        <v>1800000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nr.______/2020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383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280000</v>
      </c>
      <c r="F22" s="4">
        <v>280000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280000</v>
      </c>
      <c r="F23" s="4">
        <v>280000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280000</v>
      </c>
      <c r="F24" s="4">
        <v>280000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0</v>
      </c>
      <c r="E25" s="4">
        <v>280000</v>
      </c>
      <c r="F25" s="4">
        <v>280000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0</v>
      </c>
      <c r="E26" s="4">
        <v>280000</v>
      </c>
      <c r="F26" s="4">
        <v>280000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nr.______/2020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382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49000</v>
      </c>
      <c r="F22" s="4">
        <v>49000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5000</v>
      </c>
      <c r="F23" s="4">
        <v>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5000</v>
      </c>
      <c r="F24" s="4">
        <v>5000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0</v>
      </c>
      <c r="E25" s="4">
        <v>5000</v>
      </c>
      <c r="F25" s="4">
        <v>5000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0</v>
      </c>
      <c r="E26" s="4">
        <v>5000</v>
      </c>
      <c r="F26" s="4">
        <v>5000</v>
      </c>
    </row>
    <row r="27" spans="1:6" ht="12.75" customHeight="1">
      <c r="A27" s="14" t="s">
        <v>139</v>
      </c>
      <c r="B27" s="15" t="s">
        <v>67</v>
      </c>
      <c r="C27" s="12" t="s">
        <v>68</v>
      </c>
      <c r="D27" s="4">
        <v>0</v>
      </c>
      <c r="E27" s="4">
        <v>5000</v>
      </c>
      <c r="F27" s="4">
        <v>5000</v>
      </c>
    </row>
    <row r="28" spans="1:6" ht="12.75">
      <c r="A28" s="14" t="s">
        <v>208</v>
      </c>
      <c r="B28" s="15" t="s">
        <v>127</v>
      </c>
      <c r="C28" s="12" t="s">
        <v>128</v>
      </c>
      <c r="D28" s="4">
        <v>0</v>
      </c>
      <c r="E28" s="4">
        <v>44000</v>
      </c>
      <c r="F28" s="4">
        <v>44000</v>
      </c>
    </row>
    <row r="29" spans="1:6" ht="12.75">
      <c r="A29" s="14" t="s">
        <v>250</v>
      </c>
      <c r="B29" s="15" t="s">
        <v>129</v>
      </c>
      <c r="C29" s="12" t="s">
        <v>123</v>
      </c>
      <c r="D29" s="4">
        <v>0</v>
      </c>
      <c r="E29" s="4">
        <v>44000</v>
      </c>
      <c r="F29" s="4">
        <v>44000</v>
      </c>
    </row>
    <row r="30" spans="1:6" ht="12.75">
      <c r="A30" s="14" t="s">
        <v>256</v>
      </c>
      <c r="B30" s="15" t="s">
        <v>130</v>
      </c>
      <c r="C30" s="12" t="s">
        <v>131</v>
      </c>
      <c r="D30" s="4">
        <v>0</v>
      </c>
      <c r="E30" s="4">
        <v>44000</v>
      </c>
      <c r="F30" s="4">
        <v>44000</v>
      </c>
    </row>
    <row r="31" spans="1:6" ht="12.75">
      <c r="A31" s="14" t="s">
        <v>376</v>
      </c>
      <c r="B31" s="15" t="s">
        <v>132</v>
      </c>
      <c r="C31" s="12" t="s">
        <v>133</v>
      </c>
      <c r="D31" s="4">
        <v>0</v>
      </c>
      <c r="E31" s="4">
        <v>44000</v>
      </c>
      <c r="F31" s="4">
        <v>44000</v>
      </c>
    </row>
    <row r="32" spans="1:6" s="10" customFormat="1" ht="9.75">
      <c r="A32" s="14" t="s">
        <v>379</v>
      </c>
      <c r="B32" s="15" t="s">
        <v>257</v>
      </c>
      <c r="C32" s="12" t="s">
        <v>258</v>
      </c>
      <c r="D32" s="4">
        <v>0</v>
      </c>
      <c r="E32" s="4">
        <v>44000</v>
      </c>
      <c r="F32" s="4">
        <v>44000</v>
      </c>
    </row>
    <row r="35" spans="1:6" s="10" customFormat="1" ht="9.75">
      <c r="A35" s="31" t="s">
        <v>74</v>
      </c>
      <c r="B35" s="31"/>
      <c r="C35" s="31" t="s">
        <v>109</v>
      </c>
      <c r="D35" s="31"/>
      <c r="E35" s="31"/>
      <c r="F35" s="31"/>
    </row>
    <row r="36" spans="1:6" s="10" customFormat="1" ht="9.75">
      <c r="A36" s="31" t="s">
        <v>75</v>
      </c>
      <c r="B36" s="31"/>
      <c r="C36" s="31" t="s">
        <v>136</v>
      </c>
      <c r="D36" s="31"/>
      <c r="E36" s="31"/>
      <c r="F36" s="31"/>
    </row>
    <row r="37" spans="1:4" ht="12.75">
      <c r="A37" s="31" t="s">
        <v>107</v>
      </c>
      <c r="B37" s="31"/>
      <c r="C37" s="11"/>
      <c r="D37" s="11"/>
    </row>
  </sheetData>
  <sheetProtection/>
  <mergeCells count="15">
    <mergeCell ref="B20:B21"/>
    <mergeCell ref="C20:C21"/>
    <mergeCell ref="D20:D21"/>
    <mergeCell ref="E20:E21"/>
    <mergeCell ref="F20:F21"/>
    <mergeCell ref="A36:B36"/>
    <mergeCell ref="C36:F36"/>
    <mergeCell ref="A37:B37"/>
    <mergeCell ref="A35:B35"/>
    <mergeCell ref="C35:F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nr.______/2020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384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12000</v>
      </c>
      <c r="F22" s="4">
        <v>12000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12000</v>
      </c>
      <c r="F23" s="4">
        <v>12000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12000</v>
      </c>
      <c r="F24" s="4">
        <v>12000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0</v>
      </c>
      <c r="E25" s="4">
        <v>12000</v>
      </c>
      <c r="F25" s="4">
        <v>12000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0</v>
      </c>
      <c r="E26" s="4">
        <v>12000</v>
      </c>
      <c r="F26" s="4">
        <v>12000</v>
      </c>
    </row>
    <row r="27" spans="1:6" ht="12.75" customHeight="1">
      <c r="A27" s="14" t="s">
        <v>139</v>
      </c>
      <c r="B27" s="15" t="s">
        <v>67</v>
      </c>
      <c r="C27" s="12" t="s">
        <v>68</v>
      </c>
      <c r="D27" s="4">
        <v>0</v>
      </c>
      <c r="E27" s="4">
        <v>12000</v>
      </c>
      <c r="F27" s="4">
        <v>12000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nr.______/2020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34" t="s">
        <v>217</v>
      </c>
      <c r="B18" s="34"/>
      <c r="C18" s="32" t="s">
        <v>385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275000</v>
      </c>
      <c r="F23" s="4">
        <v>275000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275000</v>
      </c>
      <c r="F24" s="4">
        <v>275000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201</v>
      </c>
      <c r="B26" s="15" t="s">
        <v>202</v>
      </c>
      <c r="C26" s="12" t="s">
        <v>203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219</v>
      </c>
      <c r="B27" s="15" t="s">
        <v>220</v>
      </c>
      <c r="C27" s="12" t="s">
        <v>221</v>
      </c>
      <c r="D27" s="4">
        <v>0</v>
      </c>
      <c r="E27" s="4">
        <v>275000</v>
      </c>
      <c r="F27" s="4">
        <v>275000</v>
      </c>
    </row>
    <row r="28" spans="1:6" ht="12.75">
      <c r="A28" s="14" t="s">
        <v>208</v>
      </c>
      <c r="B28" s="15" t="s">
        <v>127</v>
      </c>
      <c r="C28" s="12" t="s">
        <v>128</v>
      </c>
      <c r="D28" s="4">
        <v>0</v>
      </c>
      <c r="E28" s="4">
        <v>756000</v>
      </c>
      <c r="F28" s="4">
        <v>756000</v>
      </c>
    </row>
    <row r="29" spans="1:6" ht="21">
      <c r="A29" s="14" t="s">
        <v>211</v>
      </c>
      <c r="B29" s="15" t="s">
        <v>209</v>
      </c>
      <c r="C29" s="12" t="s">
        <v>210</v>
      </c>
      <c r="D29" s="4">
        <v>0</v>
      </c>
      <c r="E29" s="4">
        <v>756000</v>
      </c>
      <c r="F29" s="4">
        <v>756000</v>
      </c>
    </row>
    <row r="30" spans="1:6" ht="12.75">
      <c r="A30" s="14" t="s">
        <v>381</v>
      </c>
      <c r="B30" s="15" t="s">
        <v>212</v>
      </c>
      <c r="C30" s="12" t="s">
        <v>213</v>
      </c>
      <c r="D30" s="4">
        <v>0</v>
      </c>
      <c r="E30" s="4">
        <v>756000</v>
      </c>
      <c r="F30" s="4">
        <v>756000</v>
      </c>
    </row>
    <row r="31" spans="1:6" ht="21">
      <c r="A31" s="14" t="s">
        <v>214</v>
      </c>
      <c r="B31" s="15" t="s">
        <v>222</v>
      </c>
      <c r="C31" s="12" t="s">
        <v>223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9.75">
      <c r="A38" s="31" t="s">
        <v>74</v>
      </c>
      <c r="B38" s="31"/>
      <c r="C38" s="31" t="s">
        <v>109</v>
      </c>
      <c r="D38" s="31"/>
      <c r="E38" s="31"/>
      <c r="F38" s="31"/>
    </row>
    <row r="39" spans="1:6" s="10" customFormat="1" ht="9.75">
      <c r="A39" s="31" t="s">
        <v>75</v>
      </c>
      <c r="B39" s="31"/>
      <c r="C39" s="31" t="s">
        <v>136</v>
      </c>
      <c r="D39" s="31"/>
      <c r="E39" s="31"/>
      <c r="F39" s="31"/>
    </row>
    <row r="40" spans="1:4" ht="12.75">
      <c r="A40" s="31" t="s">
        <v>107</v>
      </c>
      <c r="B40" s="31"/>
      <c r="C40" s="11"/>
      <c r="D40" s="11"/>
    </row>
  </sheetData>
  <sheetProtection/>
  <mergeCells count="15">
    <mergeCell ref="A38:B38"/>
    <mergeCell ref="C38:F38"/>
    <mergeCell ref="A39:B39"/>
    <mergeCell ref="C39:F39"/>
    <mergeCell ref="A40:B40"/>
    <mergeCell ref="A20:A21"/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nr.______/2020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34" t="s">
        <v>249</v>
      </c>
      <c r="B18" s="34"/>
      <c r="C18" s="32" t="s">
        <v>387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23" t="s">
        <v>1</v>
      </c>
      <c r="B22" s="26" t="s">
        <v>77</v>
      </c>
      <c r="C22" s="24"/>
      <c r="D22" s="25">
        <v>1047000</v>
      </c>
      <c r="E22" s="25">
        <v>180000</v>
      </c>
      <c r="F22" s="25">
        <v>1227000</v>
      </c>
    </row>
    <row r="23" spans="1:6" ht="12.75">
      <c r="A23" s="23" t="s">
        <v>2</v>
      </c>
      <c r="B23" s="26" t="s">
        <v>108</v>
      </c>
      <c r="C23" s="24" t="s">
        <v>11</v>
      </c>
      <c r="D23" s="25">
        <v>1047000</v>
      </c>
      <c r="E23" s="25">
        <v>180000</v>
      </c>
      <c r="F23" s="25">
        <v>1227000</v>
      </c>
    </row>
    <row r="24" spans="1:6" ht="12.75">
      <c r="A24" s="23" t="s">
        <v>12</v>
      </c>
      <c r="B24" s="26" t="s">
        <v>78</v>
      </c>
      <c r="C24" s="24" t="s">
        <v>79</v>
      </c>
      <c r="D24" s="25">
        <v>1047000</v>
      </c>
      <c r="E24" s="25">
        <v>180000</v>
      </c>
      <c r="F24" s="25">
        <v>1227000</v>
      </c>
    </row>
    <row r="25" spans="1:6" ht="21">
      <c r="A25" s="23" t="s">
        <v>198</v>
      </c>
      <c r="B25" s="26" t="s">
        <v>199</v>
      </c>
      <c r="C25" s="24" t="s">
        <v>200</v>
      </c>
      <c r="D25" s="25">
        <v>0</v>
      </c>
      <c r="E25" s="25">
        <v>927000</v>
      </c>
      <c r="F25" s="25">
        <v>927000</v>
      </c>
    </row>
    <row r="26" spans="1:6" ht="12.75" customHeight="1">
      <c r="A26" s="23" t="s">
        <v>201</v>
      </c>
      <c r="B26" s="26" t="s">
        <v>202</v>
      </c>
      <c r="C26" s="24" t="s">
        <v>203</v>
      </c>
      <c r="D26" s="25">
        <v>0</v>
      </c>
      <c r="E26" s="25">
        <v>927000</v>
      </c>
      <c r="F26" s="25">
        <v>927000</v>
      </c>
    </row>
    <row r="27" spans="1:6" ht="12.75" customHeight="1">
      <c r="A27" s="23" t="s">
        <v>265</v>
      </c>
      <c r="B27" s="26" t="s">
        <v>393</v>
      </c>
      <c r="C27" s="24" t="s">
        <v>394</v>
      </c>
      <c r="D27" s="25">
        <v>0</v>
      </c>
      <c r="E27" s="25">
        <v>927000</v>
      </c>
      <c r="F27" s="25">
        <v>927000</v>
      </c>
    </row>
    <row r="28" spans="1:6" ht="12.75">
      <c r="A28" s="23" t="s">
        <v>268</v>
      </c>
      <c r="B28" s="26" t="s">
        <v>263</v>
      </c>
      <c r="C28" s="24" t="s">
        <v>264</v>
      </c>
      <c r="D28" s="25">
        <v>1047000</v>
      </c>
      <c r="E28" s="25">
        <v>-747000</v>
      </c>
      <c r="F28" s="25">
        <v>300000</v>
      </c>
    </row>
    <row r="29" spans="1:6" ht="12.75">
      <c r="A29" s="23" t="s">
        <v>388</v>
      </c>
      <c r="B29" s="26" t="s">
        <v>266</v>
      </c>
      <c r="C29" s="24" t="s">
        <v>267</v>
      </c>
      <c r="D29" s="25">
        <v>1047000</v>
      </c>
      <c r="E29" s="25">
        <v>-747000</v>
      </c>
      <c r="F29" s="25">
        <v>300000</v>
      </c>
    </row>
    <row r="30" spans="1:6" ht="12.75">
      <c r="A30" s="23" t="s">
        <v>395</v>
      </c>
      <c r="B30" s="26" t="s">
        <v>269</v>
      </c>
      <c r="C30" s="24" t="s">
        <v>270</v>
      </c>
      <c r="D30" s="25">
        <v>1047000</v>
      </c>
      <c r="E30" s="25">
        <v>-1047000</v>
      </c>
      <c r="F30" s="25">
        <v>0</v>
      </c>
    </row>
    <row r="31" spans="1:6" ht="21">
      <c r="A31" s="23" t="s">
        <v>396</v>
      </c>
      <c r="B31" s="26" t="s">
        <v>397</v>
      </c>
      <c r="C31" s="24" t="s">
        <v>398</v>
      </c>
      <c r="D31" s="25">
        <v>0</v>
      </c>
      <c r="E31" s="25">
        <v>300000</v>
      </c>
      <c r="F31" s="25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9.75">
      <c r="A36" s="31" t="s">
        <v>74</v>
      </c>
      <c r="B36" s="31"/>
      <c r="C36" s="31" t="s">
        <v>109</v>
      </c>
      <c r="D36" s="31"/>
      <c r="E36" s="31"/>
      <c r="F36" s="31"/>
    </row>
    <row r="37" spans="1:6" s="10" customFormat="1" ht="9.75">
      <c r="A37" s="31" t="s">
        <v>75</v>
      </c>
      <c r="B37" s="31"/>
      <c r="C37" s="31" t="s">
        <v>136</v>
      </c>
      <c r="D37" s="31"/>
      <c r="E37" s="31"/>
      <c r="F37" s="31"/>
    </row>
    <row r="38" spans="1:4" ht="12.75">
      <c r="A38" s="31" t="s">
        <v>107</v>
      </c>
      <c r="B38" s="31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nr.______/2020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36.75" customHeight="1">
      <c r="A18" s="34" t="s">
        <v>254</v>
      </c>
      <c r="B18" s="34"/>
      <c r="C18" s="32" t="s">
        <v>389</v>
      </c>
      <c r="D18" s="32"/>
      <c r="E18" s="32"/>
      <c r="F18" s="32"/>
      <c r="I18" s="22"/>
    </row>
    <row r="19" spans="1:6" s="2" customFormat="1" ht="9.75" customHeight="1">
      <c r="A19" s="35" t="s">
        <v>218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263000</v>
      </c>
      <c r="F22" s="4">
        <v>263000</v>
      </c>
    </row>
    <row r="23" spans="1:6" ht="12.75">
      <c r="A23" s="14" t="s">
        <v>208</v>
      </c>
      <c r="B23" s="15" t="s">
        <v>127</v>
      </c>
      <c r="C23" s="12" t="s">
        <v>128</v>
      </c>
      <c r="D23" s="4">
        <v>0</v>
      </c>
      <c r="E23" s="4">
        <v>263000</v>
      </c>
      <c r="F23" s="4">
        <v>263000</v>
      </c>
    </row>
    <row r="24" spans="1:6" ht="12.75">
      <c r="A24" s="14" t="s">
        <v>250</v>
      </c>
      <c r="B24" s="15" t="s">
        <v>129</v>
      </c>
      <c r="C24" s="12" t="s">
        <v>123</v>
      </c>
      <c r="D24" s="4">
        <v>0</v>
      </c>
      <c r="E24" s="4">
        <v>263000</v>
      </c>
      <c r="F24" s="4">
        <v>263000</v>
      </c>
    </row>
    <row r="25" spans="1:6" ht="12.75">
      <c r="A25" s="14" t="s">
        <v>256</v>
      </c>
      <c r="B25" s="15" t="s">
        <v>130</v>
      </c>
      <c r="C25" s="12" t="s">
        <v>131</v>
      </c>
      <c r="D25" s="4">
        <v>0</v>
      </c>
      <c r="E25" s="4">
        <v>263000</v>
      </c>
      <c r="F25" s="4">
        <v>263000</v>
      </c>
    </row>
    <row r="26" spans="1:6" ht="12.75" customHeight="1">
      <c r="A26" s="14" t="s">
        <v>376</v>
      </c>
      <c r="B26" s="15" t="s">
        <v>132</v>
      </c>
      <c r="C26" s="12" t="s">
        <v>133</v>
      </c>
      <c r="D26" s="4">
        <v>0</v>
      </c>
      <c r="E26" s="4">
        <v>263000</v>
      </c>
      <c r="F26" s="4">
        <v>263000</v>
      </c>
    </row>
    <row r="27" spans="1:6" ht="12.75" customHeight="1">
      <c r="A27" s="14" t="s">
        <v>377</v>
      </c>
      <c r="B27" s="15" t="s">
        <v>134</v>
      </c>
      <c r="C27" s="12" t="s">
        <v>135</v>
      </c>
      <c r="D27" s="4">
        <v>0</v>
      </c>
      <c r="E27" s="4">
        <v>263000</v>
      </c>
      <c r="F27" s="4">
        <v>263000</v>
      </c>
    </row>
    <row r="28" spans="1:6" ht="12.75">
      <c r="A28" s="17"/>
      <c r="B28" s="19"/>
      <c r="C28" s="17"/>
      <c r="D28" s="18"/>
      <c r="E28" s="18"/>
      <c r="F28" s="18"/>
    </row>
    <row r="29" spans="1:6" ht="12.75">
      <c r="A29" s="17"/>
      <c r="B29" s="19"/>
      <c r="C29" s="17"/>
      <c r="D29" s="18"/>
      <c r="E29" s="18"/>
      <c r="F29" s="18"/>
    </row>
    <row r="30" spans="1:6" ht="12.75">
      <c r="A30" s="17"/>
      <c r="B30" s="19"/>
      <c r="C30" s="17"/>
      <c r="D30" s="18"/>
      <c r="E30" s="18"/>
      <c r="F30" s="18"/>
    </row>
    <row r="31" spans="1:6" ht="12.75">
      <c r="A31" s="17"/>
      <c r="B31" s="19"/>
      <c r="C31" s="17"/>
      <c r="D31" s="18"/>
      <c r="E31" s="18"/>
      <c r="F31" s="18"/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s="10" customFormat="1" ht="9.75">
      <c r="A34" s="31" t="s">
        <v>74</v>
      </c>
      <c r="B34" s="31"/>
      <c r="C34" s="31" t="s">
        <v>109</v>
      </c>
      <c r="D34" s="31"/>
      <c r="E34" s="31"/>
      <c r="F34" s="31"/>
    </row>
    <row r="35" spans="1:6" s="10" customFormat="1" ht="9.75">
      <c r="A35" s="31" t="s">
        <v>75</v>
      </c>
      <c r="B35" s="31"/>
      <c r="C35" s="31" t="s">
        <v>136</v>
      </c>
      <c r="D35" s="31"/>
      <c r="E35" s="31"/>
      <c r="F35" s="31"/>
    </row>
    <row r="36" spans="1:4" ht="12.75">
      <c r="A36" s="31" t="s">
        <v>107</v>
      </c>
      <c r="B36" s="31"/>
      <c r="C36" s="11"/>
      <c r="D36" s="11"/>
    </row>
  </sheetData>
  <sheetProtection/>
  <mergeCells count="15">
    <mergeCell ref="A35:B35"/>
    <mergeCell ref="C35:F35"/>
    <mergeCell ref="A36:B36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4:B34"/>
    <mergeCell ref="C34:F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nr.3/197 la HCJ nr.______/2020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404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8000</v>
      </c>
      <c r="F22" s="4">
        <v>8000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8000</v>
      </c>
      <c r="F23" s="4">
        <v>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8000</v>
      </c>
      <c r="F24" s="4">
        <v>8000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0</v>
      </c>
      <c r="E25" s="4">
        <v>8000</v>
      </c>
      <c r="F25" s="4">
        <v>8000</v>
      </c>
    </row>
    <row r="26" spans="1:6" ht="12.75" customHeight="1">
      <c r="A26" s="14" t="s">
        <v>201</v>
      </c>
      <c r="B26" s="15" t="s">
        <v>202</v>
      </c>
      <c r="C26" s="12" t="s">
        <v>203</v>
      </c>
      <c r="D26" s="4">
        <v>0</v>
      </c>
      <c r="E26" s="4">
        <v>8000</v>
      </c>
      <c r="F26" s="4">
        <v>8000</v>
      </c>
    </row>
    <row r="27" spans="1:6" ht="12.75" customHeight="1">
      <c r="A27" s="14" t="s">
        <v>204</v>
      </c>
      <c r="B27" s="15" t="s">
        <v>205</v>
      </c>
      <c r="C27" s="12" t="s">
        <v>206</v>
      </c>
      <c r="D27" s="4">
        <v>0</v>
      </c>
      <c r="E27" s="4">
        <v>8000</v>
      </c>
      <c r="F27" s="4">
        <v>8000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nr.______/2020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330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30000</v>
      </c>
      <c r="F24" s="4">
        <v>30000</v>
      </c>
    </row>
    <row r="25" spans="1:6" ht="21">
      <c r="A25" s="14" t="s">
        <v>390</v>
      </c>
      <c r="B25" s="15" t="s">
        <v>151</v>
      </c>
      <c r="C25" s="12" t="s">
        <v>120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405</v>
      </c>
      <c r="B26" s="15" t="s">
        <v>237</v>
      </c>
      <c r="C26" s="12" t="s">
        <v>238</v>
      </c>
      <c r="D26" s="4">
        <v>0</v>
      </c>
      <c r="E26" s="4">
        <v>30000</v>
      </c>
      <c r="F26" s="4">
        <v>30000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14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184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34" t="s">
        <v>185</v>
      </c>
      <c r="B17" s="34"/>
      <c r="C17" s="32" t="s">
        <v>236</v>
      </c>
      <c r="D17" s="32"/>
      <c r="E17" s="32"/>
      <c r="F17" s="32"/>
    </row>
    <row r="18" spans="1:6" s="2" customFormat="1" ht="9.75" customHeight="1">
      <c r="A18" s="35" t="s">
        <v>191</v>
      </c>
      <c r="B18" s="35"/>
      <c r="C18" s="13"/>
      <c r="D18" s="13"/>
      <c r="E18" s="13"/>
      <c r="F18" s="13"/>
    </row>
    <row r="19" spans="1:6" ht="12.75" customHeight="1">
      <c r="A19" s="36" t="s">
        <v>100</v>
      </c>
      <c r="B19" s="36" t="s">
        <v>0</v>
      </c>
      <c r="C19" s="36" t="s">
        <v>101</v>
      </c>
      <c r="D19" s="36" t="s">
        <v>188</v>
      </c>
      <c r="E19" s="36" t="s">
        <v>182</v>
      </c>
      <c r="F19" s="36" t="s">
        <v>183</v>
      </c>
    </row>
    <row r="20" spans="1:6" ht="12.75">
      <c r="A20" s="37"/>
      <c r="B20" s="37"/>
      <c r="C20" s="37"/>
      <c r="D20" s="37"/>
      <c r="E20" s="37"/>
      <c r="F20" s="37"/>
    </row>
    <row r="21" spans="1:6" ht="21">
      <c r="A21" s="14" t="s">
        <v>1</v>
      </c>
      <c r="B21" s="15" t="s">
        <v>77</v>
      </c>
      <c r="C21" s="12"/>
      <c r="D21" s="4">
        <v>582000</v>
      </c>
      <c r="E21" s="4">
        <v>15000</v>
      </c>
      <c r="F21" s="4">
        <v>597000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577000</v>
      </c>
      <c r="E22" s="4">
        <v>15000</v>
      </c>
      <c r="F22" s="4">
        <v>592000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577000</v>
      </c>
      <c r="E23" s="4">
        <v>15000</v>
      </c>
      <c r="F23" s="4">
        <v>592000</v>
      </c>
    </row>
    <row r="24" spans="1:6" ht="21">
      <c r="A24" s="14" t="s">
        <v>198</v>
      </c>
      <c r="B24" s="15" t="s">
        <v>199</v>
      </c>
      <c r="C24" s="12" t="s">
        <v>200</v>
      </c>
      <c r="D24" s="4">
        <v>577000</v>
      </c>
      <c r="E24" s="4">
        <v>15000</v>
      </c>
      <c r="F24" s="4">
        <v>592000</v>
      </c>
    </row>
    <row r="25" spans="1:6" ht="30.75">
      <c r="A25" s="14" t="s">
        <v>201</v>
      </c>
      <c r="B25" s="15" t="s">
        <v>202</v>
      </c>
      <c r="C25" s="12" t="s">
        <v>203</v>
      </c>
      <c r="D25" s="4">
        <v>577000</v>
      </c>
      <c r="E25" s="4">
        <v>15000</v>
      </c>
      <c r="F25" s="4">
        <v>592000</v>
      </c>
    </row>
    <row r="26" spans="1:6" ht="12.75">
      <c r="A26" s="14" t="s">
        <v>204</v>
      </c>
      <c r="B26" s="15" t="s">
        <v>205</v>
      </c>
      <c r="C26" s="12" t="s">
        <v>206</v>
      </c>
      <c r="D26" s="4">
        <v>577000</v>
      </c>
      <c r="E26" s="4">
        <v>15000</v>
      </c>
      <c r="F26" s="4">
        <v>592000</v>
      </c>
    </row>
    <row r="27" spans="1:6" ht="12.75">
      <c r="A27" s="14" t="s">
        <v>381</v>
      </c>
      <c r="B27" s="15" t="s">
        <v>127</v>
      </c>
      <c r="C27" s="12" t="s">
        <v>128</v>
      </c>
      <c r="D27" s="4">
        <v>5000</v>
      </c>
      <c r="E27" s="4">
        <v>0</v>
      </c>
      <c r="F27" s="4">
        <v>5000</v>
      </c>
    </row>
    <row r="28" spans="1:6" ht="21">
      <c r="A28" s="14" t="s">
        <v>403</v>
      </c>
      <c r="B28" s="15" t="s">
        <v>209</v>
      </c>
      <c r="C28" s="12" t="s">
        <v>210</v>
      </c>
      <c r="D28" s="4">
        <v>5000</v>
      </c>
      <c r="E28" s="4">
        <v>0</v>
      </c>
      <c r="F28" s="4">
        <v>5000</v>
      </c>
    </row>
    <row r="29" spans="1:6" ht="12.75">
      <c r="A29" s="14" t="s">
        <v>214</v>
      </c>
      <c r="B29" s="15" t="s">
        <v>212</v>
      </c>
      <c r="C29" s="12" t="s">
        <v>213</v>
      </c>
      <c r="D29" s="4">
        <v>5000</v>
      </c>
      <c r="E29" s="4">
        <v>0</v>
      </c>
      <c r="F29" s="4">
        <v>5000</v>
      </c>
    </row>
    <row r="30" spans="1:6" ht="12.75">
      <c r="A30" s="14" t="s">
        <v>378</v>
      </c>
      <c r="B30" s="15" t="s">
        <v>215</v>
      </c>
      <c r="C30" s="12" t="s">
        <v>216</v>
      </c>
      <c r="D30" s="4">
        <v>5000</v>
      </c>
      <c r="E30" s="4">
        <v>0</v>
      </c>
      <c r="F30" s="4">
        <v>5000</v>
      </c>
    </row>
    <row r="38" spans="1:6" s="10" customFormat="1" ht="9.75">
      <c r="A38" s="31" t="s">
        <v>74</v>
      </c>
      <c r="B38" s="31"/>
      <c r="C38" s="31" t="s">
        <v>109</v>
      </c>
      <c r="D38" s="31"/>
      <c r="E38" s="31"/>
      <c r="F38" s="31"/>
    </row>
    <row r="39" spans="1:6" s="10" customFormat="1" ht="9.75">
      <c r="A39" s="31" t="s">
        <v>75</v>
      </c>
      <c r="B39" s="31"/>
      <c r="C39" s="31" t="s">
        <v>136</v>
      </c>
      <c r="D39" s="31"/>
      <c r="E39" s="31"/>
      <c r="F39" s="31"/>
    </row>
    <row r="40" spans="1:4" ht="12.75">
      <c r="A40" s="31" t="s">
        <v>107</v>
      </c>
      <c r="B40" s="31"/>
      <c r="C40" s="11"/>
      <c r="D40" s="11"/>
    </row>
  </sheetData>
  <sheetProtection/>
  <mergeCells count="15">
    <mergeCell ref="C19:C20"/>
    <mergeCell ref="D19:D20"/>
    <mergeCell ref="E19:E20"/>
    <mergeCell ref="F19:F20"/>
    <mergeCell ref="C17:F17"/>
    <mergeCell ref="A38:B38"/>
    <mergeCell ref="C38:F38"/>
    <mergeCell ref="A39:B39"/>
    <mergeCell ref="C39:F39"/>
    <mergeCell ref="A40:B40"/>
    <mergeCell ref="A9:F9"/>
    <mergeCell ref="A17:B17"/>
    <mergeCell ref="A18:B18"/>
    <mergeCell ref="A19:A20"/>
    <mergeCell ref="B19:B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nr.3/25/b la HCJ nr.______/2020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407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50000</v>
      </c>
      <c r="F23" s="4">
        <v>50000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50000</v>
      </c>
      <c r="F24" s="4">
        <v>50000</v>
      </c>
    </row>
    <row r="25" spans="1:6" ht="21">
      <c r="A25" s="14" t="s">
        <v>390</v>
      </c>
      <c r="B25" s="15" t="s">
        <v>151</v>
      </c>
      <c r="C25" s="12" t="s">
        <v>120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405</v>
      </c>
      <c r="B26" s="15" t="s">
        <v>237</v>
      </c>
      <c r="C26" s="12" t="s">
        <v>238</v>
      </c>
      <c r="D26" s="4">
        <v>0</v>
      </c>
      <c r="E26" s="4">
        <v>50000</v>
      </c>
      <c r="F26" s="4">
        <v>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nr.______/2020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331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20000</v>
      </c>
      <c r="F24" s="4">
        <v>20000</v>
      </c>
    </row>
    <row r="25" spans="1:6" ht="21">
      <c r="A25" s="14" t="s">
        <v>390</v>
      </c>
      <c r="B25" s="15" t="s">
        <v>151</v>
      </c>
      <c r="C25" s="12" t="s">
        <v>120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405</v>
      </c>
      <c r="B26" s="15" t="s">
        <v>237</v>
      </c>
      <c r="C26" s="12" t="s">
        <v>238</v>
      </c>
      <c r="D26" s="4">
        <v>0</v>
      </c>
      <c r="E26" s="4">
        <v>20000</v>
      </c>
      <c r="F26" s="4">
        <v>20000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nr.______/2020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408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27" t="s">
        <v>1</v>
      </c>
      <c r="B22" s="30" t="s">
        <v>77</v>
      </c>
      <c r="C22" s="28"/>
      <c r="D22" s="29">
        <v>0</v>
      </c>
      <c r="E22" s="29">
        <v>80000</v>
      </c>
      <c r="F22" s="29">
        <v>80000</v>
      </c>
    </row>
    <row r="23" spans="1:6" ht="12.75">
      <c r="A23" s="27" t="s">
        <v>2</v>
      </c>
      <c r="B23" s="30" t="s">
        <v>108</v>
      </c>
      <c r="C23" s="28" t="s">
        <v>11</v>
      </c>
      <c r="D23" s="29">
        <v>0</v>
      </c>
      <c r="E23" s="29">
        <v>80000</v>
      </c>
      <c r="F23" s="29">
        <v>80000</v>
      </c>
    </row>
    <row r="24" spans="1:6" ht="12.75">
      <c r="A24" s="27" t="s">
        <v>12</v>
      </c>
      <c r="B24" s="30" t="s">
        <v>78</v>
      </c>
      <c r="C24" s="28" t="s">
        <v>79</v>
      </c>
      <c r="D24" s="29">
        <v>0</v>
      </c>
      <c r="E24" s="29">
        <v>80000</v>
      </c>
      <c r="F24" s="29">
        <v>80000</v>
      </c>
    </row>
    <row r="25" spans="1:6" ht="21">
      <c r="A25" s="27" t="s">
        <v>390</v>
      </c>
      <c r="B25" s="30" t="s">
        <v>151</v>
      </c>
      <c r="C25" s="28" t="s">
        <v>120</v>
      </c>
      <c r="D25" s="29">
        <v>0</v>
      </c>
      <c r="E25" s="29">
        <v>80000</v>
      </c>
      <c r="F25" s="29">
        <v>80000</v>
      </c>
    </row>
    <row r="26" spans="1:6" ht="12.75" customHeight="1">
      <c r="A26" s="27" t="s">
        <v>405</v>
      </c>
      <c r="B26" s="30" t="s">
        <v>237</v>
      </c>
      <c r="C26" s="28" t="s">
        <v>238</v>
      </c>
      <c r="D26" s="29">
        <v>0</v>
      </c>
      <c r="E26" s="29">
        <v>80000</v>
      </c>
      <c r="F26" s="29">
        <v>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406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27" t="s">
        <v>1</v>
      </c>
      <c r="B22" s="30" t="s">
        <v>77</v>
      </c>
      <c r="C22" s="28"/>
      <c r="D22" s="29">
        <v>0</v>
      </c>
      <c r="E22" s="29">
        <v>150000</v>
      </c>
      <c r="F22" s="29">
        <v>150000</v>
      </c>
    </row>
    <row r="23" spans="1:6" ht="12.75">
      <c r="A23" s="27" t="s">
        <v>2</v>
      </c>
      <c r="B23" s="30" t="s">
        <v>108</v>
      </c>
      <c r="C23" s="28" t="s">
        <v>11</v>
      </c>
      <c r="D23" s="29">
        <v>0</v>
      </c>
      <c r="E23" s="29">
        <v>150000</v>
      </c>
      <c r="F23" s="29">
        <v>150000</v>
      </c>
    </row>
    <row r="24" spans="1:6" ht="12.75">
      <c r="A24" s="27" t="s">
        <v>12</v>
      </c>
      <c r="B24" s="30" t="s">
        <v>78</v>
      </c>
      <c r="C24" s="28" t="s">
        <v>79</v>
      </c>
      <c r="D24" s="29">
        <v>0</v>
      </c>
      <c r="E24" s="29">
        <v>150000</v>
      </c>
      <c r="F24" s="29">
        <v>150000</v>
      </c>
    </row>
    <row r="25" spans="1:6" ht="21">
      <c r="A25" s="27" t="s">
        <v>390</v>
      </c>
      <c r="B25" s="30" t="s">
        <v>151</v>
      </c>
      <c r="C25" s="28" t="s">
        <v>120</v>
      </c>
      <c r="D25" s="29">
        <v>0</v>
      </c>
      <c r="E25" s="29">
        <v>150000</v>
      </c>
      <c r="F25" s="29">
        <v>150000</v>
      </c>
    </row>
    <row r="26" spans="1:6" ht="12.75" customHeight="1">
      <c r="A26" s="27" t="s">
        <v>405</v>
      </c>
      <c r="B26" s="30" t="s">
        <v>237</v>
      </c>
      <c r="C26" s="28" t="s">
        <v>238</v>
      </c>
      <c r="D26" s="29">
        <v>0</v>
      </c>
      <c r="E26" s="29">
        <v>150000</v>
      </c>
      <c r="F26" s="29">
        <v>150000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C18" sqref="C18:F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34" t="s">
        <v>185</v>
      </c>
      <c r="B18" s="34"/>
      <c r="C18" s="32" t="s">
        <v>273</v>
      </c>
      <c r="D18" s="32"/>
      <c r="E18" s="32"/>
      <c r="F18" s="3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239000</v>
      </c>
      <c r="E22" s="4">
        <v>-239000</v>
      </c>
      <c r="F22" s="4">
        <v>0</v>
      </c>
    </row>
    <row r="23" spans="1:6" ht="12.75">
      <c r="A23" s="14" t="s">
        <v>381</v>
      </c>
      <c r="B23" s="15" t="s">
        <v>127</v>
      </c>
      <c r="C23" s="12" t="s">
        <v>128</v>
      </c>
      <c r="D23" s="4">
        <v>239000</v>
      </c>
      <c r="E23" s="4">
        <v>-239000</v>
      </c>
      <c r="F23" s="4">
        <v>0</v>
      </c>
    </row>
    <row r="24" spans="1:6" ht="12.75">
      <c r="A24" s="14" t="s">
        <v>376</v>
      </c>
      <c r="B24" s="15" t="s">
        <v>129</v>
      </c>
      <c r="C24" s="12" t="s">
        <v>123</v>
      </c>
      <c r="D24" s="4">
        <v>239000</v>
      </c>
      <c r="E24" s="4">
        <v>-239000</v>
      </c>
      <c r="F24" s="4">
        <v>0</v>
      </c>
    </row>
    <row r="25" spans="1:6" ht="12.75">
      <c r="A25" s="14" t="s">
        <v>152</v>
      </c>
      <c r="B25" s="15" t="s">
        <v>130</v>
      </c>
      <c r="C25" s="12" t="s">
        <v>131</v>
      </c>
      <c r="D25" s="4">
        <v>239000</v>
      </c>
      <c r="E25" s="4">
        <v>-239000</v>
      </c>
      <c r="F25" s="4">
        <v>0</v>
      </c>
    </row>
    <row r="26" spans="1:6" ht="12.75">
      <c r="A26" s="14" t="s">
        <v>379</v>
      </c>
      <c r="B26" s="15" t="s">
        <v>132</v>
      </c>
      <c r="C26" s="12" t="s">
        <v>133</v>
      </c>
      <c r="D26" s="4">
        <v>239000</v>
      </c>
      <c r="E26" s="4">
        <v>-239000</v>
      </c>
      <c r="F26" s="4">
        <v>0</v>
      </c>
    </row>
    <row r="27" spans="1:6" ht="12.75">
      <c r="A27" s="14" t="s">
        <v>392</v>
      </c>
      <c r="B27" s="15" t="s">
        <v>134</v>
      </c>
      <c r="C27" s="12" t="s">
        <v>135</v>
      </c>
      <c r="D27" s="4">
        <v>239000</v>
      </c>
      <c r="E27" s="4">
        <v>-239000</v>
      </c>
      <c r="F27" s="4">
        <v>0</v>
      </c>
    </row>
    <row r="36" spans="1:6" s="10" customFormat="1" ht="9.75">
      <c r="A36" s="31" t="s">
        <v>74</v>
      </c>
      <c r="B36" s="31"/>
      <c r="C36" s="31" t="s">
        <v>109</v>
      </c>
      <c r="D36" s="31"/>
      <c r="E36" s="31"/>
      <c r="F36" s="31"/>
    </row>
    <row r="37" spans="1:6" s="10" customFormat="1" ht="9.75">
      <c r="A37" s="31" t="s">
        <v>75</v>
      </c>
      <c r="B37" s="31"/>
      <c r="C37" s="31" t="s">
        <v>136</v>
      </c>
      <c r="D37" s="31"/>
      <c r="E37" s="31"/>
      <c r="F37" s="31"/>
    </row>
    <row r="38" spans="1:4" ht="12.75">
      <c r="A38" s="31" t="s">
        <v>107</v>
      </c>
      <c r="B38" s="31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A19:B19"/>
    <mergeCell ref="A20:A21"/>
    <mergeCell ref="C18:F18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nr.3/34/a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2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 t="s">
        <v>409</v>
      </c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4" t="s">
        <v>252</v>
      </c>
      <c r="B18" s="34"/>
      <c r="C18" s="32" t="s">
        <v>272</v>
      </c>
      <c r="D18" s="32"/>
      <c r="E18" s="32"/>
      <c r="F18" s="32"/>
    </row>
    <row r="19" spans="1:6" s="2" customFormat="1" ht="9.75" customHeight="1">
      <c r="A19" s="35" t="s">
        <v>251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8" ht="21">
      <c r="A22" s="14" t="s">
        <v>1</v>
      </c>
      <c r="B22" s="15" t="s">
        <v>77</v>
      </c>
      <c r="C22" s="12"/>
      <c r="D22" s="4">
        <v>51054000</v>
      </c>
      <c r="E22" s="4">
        <v>3615000</v>
      </c>
      <c r="F22" s="4">
        <v>54669000</v>
      </c>
      <c r="H22" s="20"/>
    </row>
    <row r="23" spans="1:8" ht="12.75">
      <c r="A23" s="14" t="s">
        <v>2</v>
      </c>
      <c r="B23" s="15" t="s">
        <v>108</v>
      </c>
      <c r="C23" s="12" t="s">
        <v>11</v>
      </c>
      <c r="D23" s="4">
        <v>51054000</v>
      </c>
      <c r="E23" s="4">
        <v>3615000</v>
      </c>
      <c r="F23" s="4">
        <v>54669000</v>
      </c>
      <c r="H23" s="21"/>
    </row>
    <row r="24" spans="1:8" ht="12.75">
      <c r="A24" s="14" t="s">
        <v>12</v>
      </c>
      <c r="B24" s="15" t="s">
        <v>78</v>
      </c>
      <c r="C24" s="12" t="s">
        <v>79</v>
      </c>
      <c r="D24" s="4">
        <v>51054000</v>
      </c>
      <c r="E24" s="4">
        <v>3615000</v>
      </c>
      <c r="F24" s="4">
        <v>54669000</v>
      </c>
      <c r="H24" s="20"/>
    </row>
    <row r="25" spans="1:6" ht="21">
      <c r="A25" s="14" t="s">
        <v>42</v>
      </c>
      <c r="B25" s="15" t="s">
        <v>83</v>
      </c>
      <c r="C25" s="12" t="s">
        <v>6</v>
      </c>
      <c r="D25" s="4">
        <v>51054000</v>
      </c>
      <c r="E25" s="4">
        <v>3615000</v>
      </c>
      <c r="F25" s="4">
        <v>54669000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676000</v>
      </c>
      <c r="E26" s="4">
        <v>0</v>
      </c>
      <c r="F26" s="4">
        <v>676000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676000</v>
      </c>
      <c r="E27" s="4">
        <v>0</v>
      </c>
      <c r="F27" s="4">
        <v>676000</v>
      </c>
    </row>
    <row r="28" spans="1:6" ht="12.75">
      <c r="A28" s="14" t="s">
        <v>150</v>
      </c>
      <c r="B28" s="15" t="s">
        <v>90</v>
      </c>
      <c r="C28" s="12" t="s">
        <v>66</v>
      </c>
      <c r="D28" s="4">
        <v>50378000</v>
      </c>
      <c r="E28" s="4">
        <v>3615000</v>
      </c>
      <c r="F28" s="4">
        <v>53993000</v>
      </c>
    </row>
    <row r="29" spans="1:6" ht="12.75">
      <c r="A29" s="14" t="s">
        <v>139</v>
      </c>
      <c r="B29" s="15" t="s">
        <v>67</v>
      </c>
      <c r="C29" s="12" t="s">
        <v>68</v>
      </c>
      <c r="D29" s="4">
        <v>50378000</v>
      </c>
      <c r="E29" s="4">
        <v>3615000</v>
      </c>
      <c r="F29" s="4">
        <v>53993000</v>
      </c>
    </row>
    <row r="40" spans="1:6" s="10" customFormat="1" ht="9.75">
      <c r="A40" s="31" t="s">
        <v>74</v>
      </c>
      <c r="B40" s="31"/>
      <c r="C40" s="31" t="s">
        <v>109</v>
      </c>
      <c r="D40" s="31"/>
      <c r="E40" s="31"/>
      <c r="F40" s="31"/>
    </row>
    <row r="41" spans="1:6" s="10" customFormat="1" ht="9.75">
      <c r="A41" s="31" t="s">
        <v>75</v>
      </c>
      <c r="B41" s="31"/>
      <c r="C41" s="31" t="s">
        <v>136</v>
      </c>
      <c r="D41" s="31"/>
      <c r="E41" s="31"/>
      <c r="F41" s="31"/>
    </row>
    <row r="42" spans="1:4" ht="12.75">
      <c r="A42" s="31" t="s">
        <v>107</v>
      </c>
      <c r="B42" s="31"/>
      <c r="C42" s="11"/>
      <c r="D42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40:B40"/>
    <mergeCell ref="C40:F40"/>
    <mergeCell ref="A41:B41"/>
    <mergeCell ref="C41:F41"/>
    <mergeCell ref="C18:F18"/>
    <mergeCell ref="A42:B4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nr.3/71/k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4" t="s">
        <v>252</v>
      </c>
      <c r="B18" s="34"/>
      <c r="C18" s="32" t="s">
        <v>253</v>
      </c>
      <c r="D18" s="32"/>
      <c r="E18" s="32"/>
      <c r="F18" s="32"/>
    </row>
    <row r="19" spans="1:6" s="2" customFormat="1" ht="9.75" customHeight="1">
      <c r="A19" s="35" t="s">
        <v>251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706000</v>
      </c>
      <c r="E22" s="4">
        <v>-706000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706000</v>
      </c>
      <c r="E23" s="4">
        <v>-706000</v>
      </c>
      <c r="F23" s="4">
        <v>0</v>
      </c>
    </row>
    <row r="24" spans="1:6" ht="12.75">
      <c r="A24" s="14" t="s">
        <v>410</v>
      </c>
      <c r="B24" s="15" t="s">
        <v>239</v>
      </c>
      <c r="C24" s="12" t="s">
        <v>240</v>
      </c>
      <c r="D24" s="4">
        <v>706000</v>
      </c>
      <c r="E24" s="4">
        <v>-706000</v>
      </c>
      <c r="F24" s="4">
        <v>0</v>
      </c>
    </row>
    <row r="25" spans="1:6" ht="12.75">
      <c r="A25" s="14" t="s">
        <v>411</v>
      </c>
      <c r="B25" s="15" t="s">
        <v>241</v>
      </c>
      <c r="C25" s="12" t="s">
        <v>242</v>
      </c>
      <c r="D25" s="4">
        <v>706000</v>
      </c>
      <c r="E25" s="4">
        <v>-706000</v>
      </c>
      <c r="F25" s="4">
        <v>0</v>
      </c>
    </row>
    <row r="26" spans="1:6" ht="12.75">
      <c r="A26" s="14" t="s">
        <v>245</v>
      </c>
      <c r="B26" s="15" t="s">
        <v>243</v>
      </c>
      <c r="C26" s="12" t="s">
        <v>244</v>
      </c>
      <c r="D26" s="4">
        <v>706000</v>
      </c>
      <c r="E26" s="4">
        <v>-706000</v>
      </c>
      <c r="F26" s="4">
        <v>0</v>
      </c>
    </row>
    <row r="27" spans="1:6" ht="12.75">
      <c r="A27" s="14" t="s">
        <v>412</v>
      </c>
      <c r="B27" s="15" t="s">
        <v>246</v>
      </c>
      <c r="C27" s="12" t="s">
        <v>247</v>
      </c>
      <c r="D27" s="4">
        <v>706000</v>
      </c>
      <c r="E27" s="4">
        <v>-706000</v>
      </c>
      <c r="F27" s="4">
        <v>0</v>
      </c>
    </row>
    <row r="35" spans="1:6" s="10" customFormat="1" ht="9.75">
      <c r="A35" s="31" t="s">
        <v>74</v>
      </c>
      <c r="B35" s="31"/>
      <c r="C35" s="31" t="s">
        <v>109</v>
      </c>
      <c r="D35" s="31"/>
      <c r="E35" s="31"/>
      <c r="F35" s="31"/>
    </row>
    <row r="36" spans="1:6" s="10" customFormat="1" ht="9.75">
      <c r="A36" s="31" t="s">
        <v>75</v>
      </c>
      <c r="B36" s="31"/>
      <c r="C36" s="31" t="s">
        <v>136</v>
      </c>
      <c r="D36" s="31"/>
      <c r="E36" s="31"/>
      <c r="F36" s="31"/>
    </row>
    <row r="37" spans="1:4" ht="12.75">
      <c r="A37" s="31" t="s">
        <v>107</v>
      </c>
      <c r="B37" s="31"/>
      <c r="C37" s="11"/>
      <c r="D37" s="11"/>
    </row>
  </sheetData>
  <sheetProtection/>
  <mergeCells count="15">
    <mergeCell ref="D20:D21"/>
    <mergeCell ref="E20:E21"/>
    <mergeCell ref="F20:F21"/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  <mergeCell ref="C20:C21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nr.3/72/b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1">
      <selection activeCell="B3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1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184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34" t="s">
        <v>254</v>
      </c>
      <c r="B17" s="34"/>
      <c r="C17" s="32" t="s">
        <v>274</v>
      </c>
      <c r="D17" s="32"/>
      <c r="E17" s="32"/>
      <c r="F17" s="32"/>
    </row>
    <row r="18" spans="1:6" s="2" customFormat="1" ht="9.75" customHeight="1">
      <c r="A18" s="35" t="s">
        <v>187</v>
      </c>
      <c r="B18" s="35"/>
      <c r="C18" s="13"/>
      <c r="D18" s="13"/>
      <c r="E18" s="13"/>
      <c r="F18" s="13"/>
    </row>
    <row r="19" spans="1:6" ht="12.75" customHeight="1">
      <c r="A19" s="36" t="s">
        <v>100</v>
      </c>
      <c r="B19" s="36" t="s">
        <v>0</v>
      </c>
      <c r="C19" s="36" t="s">
        <v>101</v>
      </c>
      <c r="D19" s="36" t="s">
        <v>188</v>
      </c>
      <c r="E19" s="36" t="s">
        <v>182</v>
      </c>
      <c r="F19" s="36" t="s">
        <v>183</v>
      </c>
    </row>
    <row r="20" spans="1:6" ht="12.75">
      <c r="A20" s="37"/>
      <c r="B20" s="37"/>
      <c r="C20" s="37"/>
      <c r="D20" s="37"/>
      <c r="E20" s="37"/>
      <c r="F20" s="37"/>
    </row>
    <row r="21" spans="1:8" ht="21">
      <c r="A21" s="14" t="s">
        <v>1</v>
      </c>
      <c r="B21" s="15" t="s">
        <v>77</v>
      </c>
      <c r="C21" s="12"/>
      <c r="D21" s="4">
        <v>115798000</v>
      </c>
      <c r="E21" s="4">
        <v>4210000</v>
      </c>
      <c r="F21" s="4">
        <v>120008000</v>
      </c>
      <c r="H21" s="20"/>
    </row>
    <row r="22" spans="1:6" ht="12.75">
      <c r="A22" s="14" t="s">
        <v>2</v>
      </c>
      <c r="B22" s="15" t="s">
        <v>108</v>
      </c>
      <c r="C22" s="12" t="s">
        <v>11</v>
      </c>
      <c r="D22" s="4">
        <v>49975000</v>
      </c>
      <c r="E22" s="4">
        <v>-3005000</v>
      </c>
      <c r="F22" s="4">
        <v>46970000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49975000</v>
      </c>
      <c r="E23" s="4">
        <v>-3005000</v>
      </c>
      <c r="F23" s="4">
        <v>46970000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49975000</v>
      </c>
      <c r="E24" s="4">
        <v>-3005000</v>
      </c>
      <c r="F24" s="4">
        <v>46970000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600000</v>
      </c>
      <c r="E25" s="4">
        <v>0</v>
      </c>
      <c r="F25" s="4">
        <v>600000</v>
      </c>
    </row>
    <row r="26" spans="1:6" ht="12.75">
      <c r="A26" s="14" t="s">
        <v>52</v>
      </c>
      <c r="B26" s="15" t="s">
        <v>45</v>
      </c>
      <c r="C26" s="12" t="s">
        <v>46</v>
      </c>
      <c r="D26" s="4">
        <v>200000</v>
      </c>
      <c r="E26" s="4">
        <v>0</v>
      </c>
      <c r="F26" s="4">
        <v>200000</v>
      </c>
    </row>
    <row r="27" spans="1:6" ht="12.75">
      <c r="A27" s="14" t="s">
        <v>137</v>
      </c>
      <c r="B27" s="15" t="s">
        <v>53</v>
      </c>
      <c r="C27" s="12" t="s">
        <v>54</v>
      </c>
      <c r="D27" s="4">
        <v>400000</v>
      </c>
      <c r="E27" s="4">
        <v>0</v>
      </c>
      <c r="F27" s="4">
        <v>400000</v>
      </c>
    </row>
    <row r="28" spans="1:6" ht="12.75">
      <c r="A28" s="14" t="s">
        <v>138</v>
      </c>
      <c r="B28" s="15" t="s">
        <v>70</v>
      </c>
      <c r="C28" s="12" t="s">
        <v>71</v>
      </c>
      <c r="D28" s="4">
        <v>49114000</v>
      </c>
      <c r="E28" s="4">
        <v>-3205000</v>
      </c>
      <c r="F28" s="4">
        <v>45909000</v>
      </c>
    </row>
    <row r="29" spans="1:6" ht="12.75">
      <c r="A29" s="14" t="s">
        <v>60</v>
      </c>
      <c r="B29" s="15" t="s">
        <v>88</v>
      </c>
      <c r="C29" s="12" t="s">
        <v>55</v>
      </c>
      <c r="D29" s="4">
        <v>100000</v>
      </c>
      <c r="E29" s="4">
        <v>0</v>
      </c>
      <c r="F29" s="4">
        <v>100000</v>
      </c>
    </row>
    <row r="30" spans="1:6" ht="12.75">
      <c r="A30" s="14" t="s">
        <v>121</v>
      </c>
      <c r="B30" s="15" t="s">
        <v>56</v>
      </c>
      <c r="C30" s="12" t="s">
        <v>57</v>
      </c>
      <c r="D30" s="4">
        <v>100000</v>
      </c>
      <c r="E30" s="4">
        <v>0</v>
      </c>
      <c r="F30" s="4">
        <v>100000</v>
      </c>
    </row>
    <row r="31" spans="1:6" ht="12.75">
      <c r="A31" s="14" t="s">
        <v>150</v>
      </c>
      <c r="B31" s="15" t="s">
        <v>90</v>
      </c>
      <c r="C31" s="12" t="s">
        <v>66</v>
      </c>
      <c r="D31" s="4">
        <v>161000</v>
      </c>
      <c r="E31" s="4">
        <v>200000</v>
      </c>
      <c r="F31" s="4">
        <v>361000</v>
      </c>
    </row>
    <row r="32" spans="1:6" ht="12.75">
      <c r="A32" s="14" t="s">
        <v>139</v>
      </c>
      <c r="B32" s="15" t="s">
        <v>67</v>
      </c>
      <c r="C32" s="12" t="s">
        <v>68</v>
      </c>
      <c r="D32" s="4">
        <v>161000</v>
      </c>
      <c r="E32" s="4">
        <v>200000</v>
      </c>
      <c r="F32" s="4">
        <v>361000</v>
      </c>
    </row>
    <row r="33" spans="1:6" ht="12.75">
      <c r="A33" s="14" t="s">
        <v>381</v>
      </c>
      <c r="B33" s="15" t="s">
        <v>127</v>
      </c>
      <c r="C33" s="12" t="s">
        <v>128</v>
      </c>
      <c r="D33" s="4">
        <v>65823000</v>
      </c>
      <c r="E33" s="4">
        <v>7215000</v>
      </c>
      <c r="F33" s="4">
        <v>73038000</v>
      </c>
    </row>
    <row r="34" spans="1:6" ht="12.75">
      <c r="A34" s="14" t="s">
        <v>401</v>
      </c>
      <c r="B34" s="15" t="s">
        <v>224</v>
      </c>
      <c r="C34" s="12" t="s">
        <v>225</v>
      </c>
      <c r="D34" s="4">
        <v>10964000</v>
      </c>
      <c r="E34" s="4">
        <v>12836000</v>
      </c>
      <c r="F34" s="4">
        <v>23800000</v>
      </c>
    </row>
    <row r="35" spans="1:6" ht="21">
      <c r="A35" s="14" t="s">
        <v>402</v>
      </c>
      <c r="B35" s="15" t="s">
        <v>226</v>
      </c>
      <c r="C35" s="12" t="s">
        <v>227</v>
      </c>
      <c r="D35" s="4">
        <v>10964000</v>
      </c>
      <c r="E35" s="4">
        <v>12836000</v>
      </c>
      <c r="F35" s="4">
        <v>23800000</v>
      </c>
    </row>
    <row r="36" spans="1:6" s="10" customFormat="1" ht="9.75">
      <c r="A36" s="14" t="s">
        <v>271</v>
      </c>
      <c r="B36" s="15" t="s">
        <v>228</v>
      </c>
      <c r="C36" s="12" t="s">
        <v>229</v>
      </c>
      <c r="D36" s="4">
        <v>10964000</v>
      </c>
      <c r="E36" s="4">
        <v>12836000</v>
      </c>
      <c r="F36" s="4">
        <v>23800000</v>
      </c>
    </row>
    <row r="37" spans="1:6" ht="12.75">
      <c r="A37" s="14" t="s">
        <v>376</v>
      </c>
      <c r="B37" s="15" t="s">
        <v>129</v>
      </c>
      <c r="C37" s="12" t="s">
        <v>123</v>
      </c>
      <c r="D37" s="4">
        <v>54859000</v>
      </c>
      <c r="E37" s="4">
        <v>-5621000</v>
      </c>
      <c r="F37" s="4">
        <v>49238000</v>
      </c>
    </row>
    <row r="38" spans="1:6" ht="12.75">
      <c r="A38" s="14" t="s">
        <v>152</v>
      </c>
      <c r="B38" s="15" t="s">
        <v>130</v>
      </c>
      <c r="C38" s="12" t="s">
        <v>131</v>
      </c>
      <c r="D38" s="4">
        <v>54859000</v>
      </c>
      <c r="E38" s="4">
        <v>-5621000</v>
      </c>
      <c r="F38" s="4">
        <v>49238000</v>
      </c>
    </row>
    <row r="39" spans="1:6" ht="12.75">
      <c r="A39" s="14" t="s">
        <v>379</v>
      </c>
      <c r="B39" s="15" t="s">
        <v>132</v>
      </c>
      <c r="C39" s="12" t="s">
        <v>133</v>
      </c>
      <c r="D39" s="4">
        <v>54859000</v>
      </c>
      <c r="E39" s="4">
        <v>-5621000</v>
      </c>
      <c r="F39" s="4">
        <v>49238000</v>
      </c>
    </row>
    <row r="40" spans="1:6" ht="12.75">
      <c r="A40" s="14" t="s">
        <v>377</v>
      </c>
      <c r="B40" s="15" t="s">
        <v>257</v>
      </c>
      <c r="C40" s="12" t="s">
        <v>258</v>
      </c>
      <c r="D40" s="4">
        <v>1475000</v>
      </c>
      <c r="E40" s="4">
        <v>-1029000</v>
      </c>
      <c r="F40" s="4">
        <v>446000</v>
      </c>
    </row>
    <row r="41" spans="1:6" ht="12.75">
      <c r="A41" s="14" t="s">
        <v>392</v>
      </c>
      <c r="B41" s="15" t="s">
        <v>134</v>
      </c>
      <c r="C41" s="12" t="s">
        <v>135</v>
      </c>
      <c r="D41" s="4">
        <v>53384000</v>
      </c>
      <c r="E41" s="4">
        <v>-4592000</v>
      </c>
      <c r="F41" s="4">
        <v>48792000</v>
      </c>
    </row>
    <row r="46" spans="1:6" s="10" customFormat="1" ht="9.75">
      <c r="A46" s="31" t="s">
        <v>74</v>
      </c>
      <c r="B46" s="31"/>
      <c r="C46" s="31" t="s">
        <v>109</v>
      </c>
      <c r="D46" s="31"/>
      <c r="E46" s="31"/>
      <c r="F46" s="31"/>
    </row>
    <row r="47" spans="1:6" s="10" customFormat="1" ht="9.75">
      <c r="A47" s="31" t="s">
        <v>75</v>
      </c>
      <c r="B47" s="31"/>
      <c r="C47" s="31" t="s">
        <v>136</v>
      </c>
      <c r="D47" s="31"/>
      <c r="E47" s="31"/>
      <c r="F47" s="31"/>
    </row>
    <row r="48" spans="1:4" ht="12.75">
      <c r="A48" s="31" t="s">
        <v>107</v>
      </c>
      <c r="B48" s="31"/>
      <c r="C48" s="11"/>
      <c r="D48" s="11"/>
    </row>
  </sheetData>
  <sheetProtection/>
  <mergeCells count="15">
    <mergeCell ref="A48:B48"/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  <mergeCell ref="A46:B46"/>
    <mergeCell ref="C46:F46"/>
    <mergeCell ref="A47:B47"/>
    <mergeCell ref="C47:F4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nr.3/74/h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1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4" t="s">
        <v>254</v>
      </c>
      <c r="B18" s="34"/>
      <c r="C18" s="32" t="s">
        <v>259</v>
      </c>
      <c r="D18" s="32"/>
      <c r="E18" s="32"/>
      <c r="F18" s="32"/>
    </row>
    <row r="19" spans="1:6" s="2" customFormat="1" ht="9.75" customHeight="1">
      <c r="A19" s="35" t="s">
        <v>187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500000</v>
      </c>
      <c r="E22" s="4">
        <v>-220000</v>
      </c>
      <c r="F22" s="4">
        <v>280000</v>
      </c>
    </row>
    <row r="23" spans="1:6" ht="12.75">
      <c r="A23" s="14" t="s">
        <v>381</v>
      </c>
      <c r="B23" s="15" t="s">
        <v>127</v>
      </c>
      <c r="C23" s="12" t="s">
        <v>128</v>
      </c>
      <c r="D23" s="4">
        <v>500000</v>
      </c>
      <c r="E23" s="4">
        <v>-220000</v>
      </c>
      <c r="F23" s="4">
        <v>280000</v>
      </c>
    </row>
    <row r="24" spans="1:6" ht="12.75">
      <c r="A24" s="14" t="s">
        <v>376</v>
      </c>
      <c r="B24" s="15" t="s">
        <v>129</v>
      </c>
      <c r="C24" s="12" t="s">
        <v>123</v>
      </c>
      <c r="D24" s="4">
        <v>500000</v>
      </c>
      <c r="E24" s="4">
        <v>-220000</v>
      </c>
      <c r="F24" s="4">
        <v>280000</v>
      </c>
    </row>
    <row r="25" spans="1:6" ht="12.75">
      <c r="A25" s="14" t="s">
        <v>152</v>
      </c>
      <c r="B25" s="15" t="s">
        <v>130</v>
      </c>
      <c r="C25" s="12" t="s">
        <v>131</v>
      </c>
      <c r="D25" s="4">
        <v>500000</v>
      </c>
      <c r="E25" s="4">
        <v>-220000</v>
      </c>
      <c r="F25" s="4">
        <v>280000</v>
      </c>
    </row>
    <row r="26" spans="1:6" ht="12.75">
      <c r="A26" s="14" t="s">
        <v>379</v>
      </c>
      <c r="B26" s="15" t="s">
        <v>132</v>
      </c>
      <c r="C26" s="12" t="s">
        <v>133</v>
      </c>
      <c r="D26" s="4">
        <v>500000</v>
      </c>
      <c r="E26" s="4">
        <v>-220000</v>
      </c>
      <c r="F26" s="4">
        <v>280000</v>
      </c>
    </row>
    <row r="27" spans="1:6" ht="12.75">
      <c r="A27" s="14" t="s">
        <v>392</v>
      </c>
      <c r="B27" s="15" t="s">
        <v>134</v>
      </c>
      <c r="C27" s="12" t="s">
        <v>135</v>
      </c>
      <c r="D27" s="4">
        <v>500000</v>
      </c>
      <c r="E27" s="4">
        <v>-220000</v>
      </c>
      <c r="F27" s="4">
        <v>280000</v>
      </c>
    </row>
    <row r="34" spans="1:6" s="10" customFormat="1" ht="9.75">
      <c r="A34" s="31" t="s">
        <v>74</v>
      </c>
      <c r="B34" s="31"/>
      <c r="C34" s="31" t="s">
        <v>109</v>
      </c>
      <c r="D34" s="31"/>
      <c r="E34" s="31"/>
      <c r="F34" s="31"/>
    </row>
    <row r="35" spans="1:6" s="10" customFormat="1" ht="9.75">
      <c r="A35" s="31" t="s">
        <v>75</v>
      </c>
      <c r="B35" s="31"/>
      <c r="C35" s="31" t="s">
        <v>136</v>
      </c>
      <c r="D35" s="31"/>
      <c r="E35" s="31"/>
      <c r="F35" s="31"/>
    </row>
    <row r="36" spans="1:4" ht="12.75">
      <c r="A36" s="31" t="s">
        <v>107</v>
      </c>
      <c r="B36" s="31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C18:F18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nr.3/77/a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4" t="s">
        <v>254</v>
      </c>
      <c r="B18" s="34"/>
      <c r="C18" s="32" t="s">
        <v>260</v>
      </c>
      <c r="D18" s="32"/>
      <c r="E18" s="32"/>
      <c r="F18" s="32"/>
    </row>
    <row r="19" spans="1:6" s="2" customFormat="1" ht="9.75" customHeight="1">
      <c r="A19" s="35" t="s">
        <v>187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v>-79000</v>
      </c>
      <c r="F22" s="4">
        <v>1000</v>
      </c>
    </row>
    <row r="23" spans="1:6" ht="12.75">
      <c r="A23" s="14" t="s">
        <v>381</v>
      </c>
      <c r="B23" s="15" t="s">
        <v>127</v>
      </c>
      <c r="C23" s="12" t="s">
        <v>128</v>
      </c>
      <c r="D23" s="4">
        <v>80000</v>
      </c>
      <c r="E23" s="4">
        <v>-79000</v>
      </c>
      <c r="F23" s="4">
        <v>1000</v>
      </c>
    </row>
    <row r="24" spans="1:6" ht="12.75">
      <c r="A24" s="14" t="s">
        <v>376</v>
      </c>
      <c r="B24" s="15" t="s">
        <v>129</v>
      </c>
      <c r="C24" s="12" t="s">
        <v>123</v>
      </c>
      <c r="D24" s="4">
        <v>80000</v>
      </c>
      <c r="E24" s="4">
        <v>-79000</v>
      </c>
      <c r="F24" s="4">
        <v>1000</v>
      </c>
    </row>
    <row r="25" spans="1:6" ht="12.75">
      <c r="A25" s="14" t="s">
        <v>152</v>
      </c>
      <c r="B25" s="15" t="s">
        <v>130</v>
      </c>
      <c r="C25" s="12" t="s">
        <v>131</v>
      </c>
      <c r="D25" s="4">
        <v>80000</v>
      </c>
      <c r="E25" s="4">
        <v>-79000</v>
      </c>
      <c r="F25" s="4">
        <v>1000</v>
      </c>
    </row>
    <row r="26" spans="1:6" ht="12.75">
      <c r="A26" s="14" t="s">
        <v>379</v>
      </c>
      <c r="B26" s="15" t="s">
        <v>132</v>
      </c>
      <c r="C26" s="12" t="s">
        <v>133</v>
      </c>
      <c r="D26" s="4">
        <v>80000</v>
      </c>
      <c r="E26" s="4">
        <v>-79000</v>
      </c>
      <c r="F26" s="4">
        <v>1000</v>
      </c>
    </row>
    <row r="27" spans="1:6" ht="12.75">
      <c r="A27" s="14" t="s">
        <v>392</v>
      </c>
      <c r="B27" s="15" t="s">
        <v>134</v>
      </c>
      <c r="C27" s="12" t="s">
        <v>135</v>
      </c>
      <c r="D27" s="4">
        <v>80000</v>
      </c>
      <c r="E27" s="4">
        <v>-79000</v>
      </c>
      <c r="F27" s="4">
        <v>1000</v>
      </c>
    </row>
    <row r="34" spans="1:6" s="10" customFormat="1" ht="9.75">
      <c r="A34" s="31" t="s">
        <v>74</v>
      </c>
      <c r="B34" s="31"/>
      <c r="C34" s="31" t="s">
        <v>109</v>
      </c>
      <c r="D34" s="31"/>
      <c r="E34" s="31"/>
      <c r="F34" s="31"/>
    </row>
    <row r="35" spans="1:6" s="10" customFormat="1" ht="9.75">
      <c r="A35" s="31" t="s">
        <v>75</v>
      </c>
      <c r="B35" s="31"/>
      <c r="C35" s="31" t="s">
        <v>136</v>
      </c>
      <c r="D35" s="31"/>
      <c r="E35" s="31"/>
      <c r="F35" s="31"/>
    </row>
    <row r="36" spans="1:4" ht="12.75">
      <c r="A36" s="31" t="s">
        <v>107</v>
      </c>
      <c r="B36" s="31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C18:F18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nr.3/78/a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9">
      <selection activeCell="C25" sqref="C2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8" max="8" width="9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34" t="s">
        <v>196</v>
      </c>
      <c r="B18" s="34"/>
      <c r="C18" s="32" t="s">
        <v>275</v>
      </c>
      <c r="D18" s="32"/>
      <c r="E18" s="32"/>
      <c r="F18" s="32"/>
    </row>
    <row r="19" spans="1:6" s="2" customFormat="1" ht="9.75">
      <c r="A19" s="35" t="s">
        <v>197</v>
      </c>
      <c r="B19" s="35"/>
      <c r="C19" s="13"/>
      <c r="D19" s="13"/>
      <c r="E19" s="13"/>
      <c r="F19" s="13"/>
    </row>
    <row r="20" spans="1:6" ht="12.75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8" ht="21">
      <c r="A22" s="14" t="s">
        <v>1</v>
      </c>
      <c r="B22" s="15" t="s">
        <v>77</v>
      </c>
      <c r="C22" s="12"/>
      <c r="D22" s="4">
        <v>2828000</v>
      </c>
      <c r="E22" s="4">
        <v>-60000</v>
      </c>
      <c r="F22" s="4">
        <v>2768000</v>
      </c>
      <c r="H22" s="20"/>
    </row>
    <row r="23" spans="1:6" ht="12.75">
      <c r="A23" s="14" t="s">
        <v>2</v>
      </c>
      <c r="B23" s="15" t="s">
        <v>108</v>
      </c>
      <c r="C23" s="12" t="s">
        <v>11</v>
      </c>
      <c r="D23" s="4">
        <v>2828000</v>
      </c>
      <c r="E23" s="4">
        <v>-60000</v>
      </c>
      <c r="F23" s="4">
        <v>2768000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2828000</v>
      </c>
      <c r="E24" s="4">
        <v>-60000</v>
      </c>
      <c r="F24" s="4">
        <v>2768000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2828000</v>
      </c>
      <c r="E25" s="4">
        <v>-60000</v>
      </c>
      <c r="F25" s="4">
        <v>2768000</v>
      </c>
    </row>
    <row r="26" spans="1:6" ht="30.75">
      <c r="A26" s="14" t="s">
        <v>201</v>
      </c>
      <c r="B26" s="15" t="s">
        <v>202</v>
      </c>
      <c r="C26" s="12" t="s">
        <v>203</v>
      </c>
      <c r="D26" s="4">
        <v>2828000</v>
      </c>
      <c r="E26" s="4">
        <v>-60000</v>
      </c>
      <c r="F26" s="4">
        <v>2768000</v>
      </c>
    </row>
    <row r="27" spans="1:6" ht="12.75">
      <c r="A27" s="14" t="s">
        <v>204</v>
      </c>
      <c r="B27" s="15" t="s">
        <v>205</v>
      </c>
      <c r="C27" s="12" t="s">
        <v>206</v>
      </c>
      <c r="D27" s="4">
        <v>2828000</v>
      </c>
      <c r="E27" s="4">
        <v>-60000</v>
      </c>
      <c r="F27" s="4">
        <v>2768000</v>
      </c>
    </row>
    <row r="37" spans="1:6" s="10" customFormat="1" ht="9.75">
      <c r="A37" s="31" t="s">
        <v>74</v>
      </c>
      <c r="B37" s="31"/>
      <c r="C37" s="31" t="s">
        <v>109</v>
      </c>
      <c r="D37" s="31"/>
      <c r="E37" s="31"/>
      <c r="F37" s="31"/>
    </row>
    <row r="38" spans="1:6" s="10" customFormat="1" ht="9.75">
      <c r="A38" s="31" t="s">
        <v>75</v>
      </c>
      <c r="B38" s="31"/>
      <c r="C38" s="31" t="s">
        <v>136</v>
      </c>
      <c r="D38" s="31"/>
      <c r="E38" s="31"/>
      <c r="F38" s="31"/>
    </row>
    <row r="39" spans="1:4" ht="12.75">
      <c r="A39" s="31" t="s">
        <v>107</v>
      </c>
      <c r="B39" s="31"/>
      <c r="C39" s="11"/>
      <c r="D39" s="11"/>
    </row>
  </sheetData>
  <sheetProtection/>
  <mergeCells count="15">
    <mergeCell ref="D20:D21"/>
    <mergeCell ref="E20:E21"/>
    <mergeCell ref="F20:F21"/>
    <mergeCell ref="A37:B37"/>
    <mergeCell ref="C37:F37"/>
    <mergeCell ref="A38:B38"/>
    <mergeCell ref="C38:F38"/>
    <mergeCell ref="A39:B39"/>
    <mergeCell ref="A10:F10"/>
    <mergeCell ref="A18:B18"/>
    <mergeCell ref="A19:B19"/>
    <mergeCell ref="A20:A21"/>
    <mergeCell ref="C18:F18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nr.3/3/b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4" t="s">
        <v>254</v>
      </c>
      <c r="B18" s="34"/>
      <c r="C18" s="32" t="s">
        <v>255</v>
      </c>
      <c r="D18" s="32"/>
      <c r="E18" s="32"/>
      <c r="F18" s="32"/>
    </row>
    <row r="19" spans="1:6" s="2" customFormat="1" ht="9.75" customHeight="1">
      <c r="A19" s="35" t="s">
        <v>218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51000</v>
      </c>
      <c r="E22" s="4">
        <v>-42000</v>
      </c>
      <c r="F22" s="4">
        <v>9000</v>
      </c>
    </row>
    <row r="23" spans="1:6" ht="12.75">
      <c r="A23" s="14" t="s">
        <v>381</v>
      </c>
      <c r="B23" s="15" t="s">
        <v>127</v>
      </c>
      <c r="C23" s="12" t="s">
        <v>128</v>
      </c>
      <c r="D23" s="4">
        <v>51000</v>
      </c>
      <c r="E23" s="4">
        <v>-42000</v>
      </c>
      <c r="F23" s="4">
        <v>9000</v>
      </c>
    </row>
    <row r="24" spans="1:6" ht="12.75">
      <c r="A24" s="14" t="s">
        <v>376</v>
      </c>
      <c r="B24" s="15" t="s">
        <v>129</v>
      </c>
      <c r="C24" s="12" t="s">
        <v>123</v>
      </c>
      <c r="D24" s="4">
        <v>51000</v>
      </c>
      <c r="E24" s="4">
        <v>-42000</v>
      </c>
      <c r="F24" s="4">
        <v>9000</v>
      </c>
    </row>
    <row r="25" spans="1:6" ht="12.75">
      <c r="A25" s="14" t="s">
        <v>152</v>
      </c>
      <c r="B25" s="15" t="s">
        <v>130</v>
      </c>
      <c r="C25" s="12" t="s">
        <v>131</v>
      </c>
      <c r="D25" s="4">
        <v>51000</v>
      </c>
      <c r="E25" s="4">
        <v>-42000</v>
      </c>
      <c r="F25" s="4">
        <v>9000</v>
      </c>
    </row>
    <row r="26" spans="1:6" ht="12.75">
      <c r="A26" s="14" t="s">
        <v>379</v>
      </c>
      <c r="B26" s="15" t="s">
        <v>132</v>
      </c>
      <c r="C26" s="12" t="s">
        <v>133</v>
      </c>
      <c r="D26" s="4">
        <v>51000</v>
      </c>
      <c r="E26" s="4">
        <v>-42000</v>
      </c>
      <c r="F26" s="4">
        <v>9000</v>
      </c>
    </row>
    <row r="27" spans="1:6" ht="12.75">
      <c r="A27" s="14" t="s">
        <v>392</v>
      </c>
      <c r="B27" s="15" t="s">
        <v>134</v>
      </c>
      <c r="C27" s="12" t="s">
        <v>135</v>
      </c>
      <c r="D27" s="4">
        <v>51000</v>
      </c>
      <c r="E27" s="4">
        <v>-42000</v>
      </c>
      <c r="F27" s="4">
        <v>9000</v>
      </c>
    </row>
    <row r="34" spans="1:6" s="10" customFormat="1" ht="9.75">
      <c r="A34" s="31" t="s">
        <v>74</v>
      </c>
      <c r="B34" s="31"/>
      <c r="C34" s="31" t="s">
        <v>109</v>
      </c>
      <c r="D34" s="31"/>
      <c r="E34" s="31"/>
      <c r="F34" s="31"/>
    </row>
    <row r="35" spans="1:6" s="10" customFormat="1" ht="9.75">
      <c r="A35" s="31" t="s">
        <v>75</v>
      </c>
      <c r="B35" s="31"/>
      <c r="C35" s="31" t="s">
        <v>136</v>
      </c>
      <c r="D35" s="31"/>
      <c r="E35" s="31"/>
      <c r="F35" s="31"/>
    </row>
    <row r="36" spans="1:4" ht="12.75">
      <c r="A36" s="31" t="s">
        <v>107</v>
      </c>
      <c r="B36" s="31"/>
      <c r="C36" s="11"/>
      <c r="D36" s="11"/>
    </row>
  </sheetData>
  <sheetProtection/>
  <mergeCells count="15">
    <mergeCell ref="A35:B35"/>
    <mergeCell ref="C35:F35"/>
    <mergeCell ref="A36:B36"/>
    <mergeCell ref="A10:F10"/>
    <mergeCell ref="A18:B18"/>
    <mergeCell ref="A19:B19"/>
    <mergeCell ref="A20:A21"/>
    <mergeCell ref="C18:F18"/>
    <mergeCell ref="B20:B21"/>
    <mergeCell ref="C20:C21"/>
    <mergeCell ref="D20:D21"/>
    <mergeCell ref="E20:E21"/>
    <mergeCell ref="F20:F21"/>
    <mergeCell ref="A34:B34"/>
    <mergeCell ref="C34:F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nr.3/81/a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4" t="s">
        <v>254</v>
      </c>
      <c r="B18" s="34"/>
      <c r="C18" s="32" t="s">
        <v>261</v>
      </c>
      <c r="D18" s="32"/>
      <c r="E18" s="32"/>
      <c r="F18" s="32"/>
    </row>
    <row r="19" spans="1:6" s="2" customFormat="1" ht="9.75" customHeight="1">
      <c r="A19" s="35" t="s">
        <v>218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11197000</v>
      </c>
      <c r="E22" s="4">
        <v>-3705000</v>
      </c>
      <c r="F22" s="4">
        <v>7492000</v>
      </c>
    </row>
    <row r="23" spans="1:6" ht="12.75">
      <c r="A23" s="14" t="s">
        <v>381</v>
      </c>
      <c r="B23" s="15" t="s">
        <v>127</v>
      </c>
      <c r="C23" s="12" t="s">
        <v>128</v>
      </c>
      <c r="D23" s="4">
        <v>11197000</v>
      </c>
      <c r="E23" s="4">
        <v>-3705000</v>
      </c>
      <c r="F23" s="4">
        <v>7492000</v>
      </c>
    </row>
    <row r="24" spans="1:6" ht="12.75">
      <c r="A24" s="14" t="s">
        <v>376</v>
      </c>
      <c r="B24" s="15" t="s">
        <v>129</v>
      </c>
      <c r="C24" s="12" t="s">
        <v>123</v>
      </c>
      <c r="D24" s="4">
        <v>11197000</v>
      </c>
      <c r="E24" s="4">
        <v>-3705000</v>
      </c>
      <c r="F24" s="4">
        <v>7492000</v>
      </c>
    </row>
    <row r="25" spans="1:6" ht="12.75">
      <c r="A25" s="14" t="s">
        <v>152</v>
      </c>
      <c r="B25" s="15" t="s">
        <v>130</v>
      </c>
      <c r="C25" s="12" t="s">
        <v>131</v>
      </c>
      <c r="D25" s="4">
        <v>11197000</v>
      </c>
      <c r="E25" s="4">
        <v>-3705000</v>
      </c>
      <c r="F25" s="4">
        <v>7492000</v>
      </c>
    </row>
    <row r="26" spans="1:6" ht="12.75">
      <c r="A26" s="14" t="s">
        <v>379</v>
      </c>
      <c r="B26" s="15" t="s">
        <v>132</v>
      </c>
      <c r="C26" s="12" t="s">
        <v>133</v>
      </c>
      <c r="D26" s="4">
        <v>11197000</v>
      </c>
      <c r="E26" s="4">
        <v>-3705000</v>
      </c>
      <c r="F26" s="4">
        <v>7492000</v>
      </c>
    </row>
    <row r="27" spans="1:6" ht="12.75">
      <c r="A27" s="14" t="s">
        <v>392</v>
      </c>
      <c r="B27" s="15" t="s">
        <v>134</v>
      </c>
      <c r="C27" s="12" t="s">
        <v>135</v>
      </c>
      <c r="D27" s="4">
        <v>11197000</v>
      </c>
      <c r="E27" s="4">
        <v>-3705000</v>
      </c>
      <c r="F27" s="4">
        <v>7492000</v>
      </c>
    </row>
    <row r="34" spans="1:6" s="10" customFormat="1" ht="9.75">
      <c r="A34" s="31" t="s">
        <v>74</v>
      </c>
      <c r="B34" s="31"/>
      <c r="C34" s="31" t="s">
        <v>109</v>
      </c>
      <c r="D34" s="31"/>
      <c r="E34" s="31"/>
      <c r="F34" s="31"/>
    </row>
    <row r="35" spans="1:6" s="10" customFormat="1" ht="9.75">
      <c r="A35" s="31" t="s">
        <v>75</v>
      </c>
      <c r="B35" s="31"/>
      <c r="C35" s="31" t="s">
        <v>136</v>
      </c>
      <c r="D35" s="31"/>
      <c r="E35" s="31"/>
      <c r="F35" s="31"/>
    </row>
    <row r="36" spans="1:4" ht="12.75">
      <c r="A36" s="31" t="s">
        <v>107</v>
      </c>
      <c r="B36" s="31"/>
      <c r="C36" s="11"/>
      <c r="D36" s="11"/>
    </row>
  </sheetData>
  <sheetProtection/>
  <mergeCells count="15">
    <mergeCell ref="A35:B35"/>
    <mergeCell ref="C35:F35"/>
    <mergeCell ref="A36:B36"/>
    <mergeCell ref="A10:F10"/>
    <mergeCell ref="A18:B18"/>
    <mergeCell ref="A19:B19"/>
    <mergeCell ref="A20:A21"/>
    <mergeCell ref="C18:F18"/>
    <mergeCell ref="B20:B21"/>
    <mergeCell ref="C20:C21"/>
    <mergeCell ref="D20:D21"/>
    <mergeCell ref="E20:E21"/>
    <mergeCell ref="F20:F21"/>
    <mergeCell ref="A34:B34"/>
    <mergeCell ref="C34:F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nr.3/82/a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4" t="s">
        <v>254</v>
      </c>
      <c r="B18" s="34"/>
      <c r="C18" s="32" t="s">
        <v>262</v>
      </c>
      <c r="D18" s="32"/>
      <c r="E18" s="32"/>
      <c r="F18" s="32"/>
    </row>
    <row r="19" spans="1:6" s="2" customFormat="1" ht="9.75" customHeight="1">
      <c r="A19" s="35" t="s">
        <v>218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55000</v>
      </c>
      <c r="E22" s="4">
        <v>-8000</v>
      </c>
      <c r="F22" s="4">
        <v>47000</v>
      </c>
    </row>
    <row r="23" spans="1:6" ht="12.75">
      <c r="A23" s="14" t="s">
        <v>381</v>
      </c>
      <c r="B23" s="15" t="s">
        <v>127</v>
      </c>
      <c r="C23" s="12" t="s">
        <v>128</v>
      </c>
      <c r="D23" s="4">
        <v>55000</v>
      </c>
      <c r="E23" s="4">
        <v>-8000</v>
      </c>
      <c r="F23" s="4">
        <v>47000</v>
      </c>
    </row>
    <row r="24" spans="1:6" ht="12.75">
      <c r="A24" s="14" t="s">
        <v>376</v>
      </c>
      <c r="B24" s="15" t="s">
        <v>129</v>
      </c>
      <c r="C24" s="12" t="s">
        <v>123</v>
      </c>
      <c r="D24" s="4">
        <v>55000</v>
      </c>
      <c r="E24" s="4">
        <v>-8000</v>
      </c>
      <c r="F24" s="4">
        <v>47000</v>
      </c>
    </row>
    <row r="25" spans="1:6" ht="12.75">
      <c r="A25" s="14" t="s">
        <v>152</v>
      </c>
      <c r="B25" s="15" t="s">
        <v>130</v>
      </c>
      <c r="C25" s="12" t="s">
        <v>131</v>
      </c>
      <c r="D25" s="4">
        <v>55000</v>
      </c>
      <c r="E25" s="4">
        <v>-8000</v>
      </c>
      <c r="F25" s="4">
        <v>47000</v>
      </c>
    </row>
    <row r="26" spans="1:6" ht="12.75">
      <c r="A26" s="14" t="s">
        <v>379</v>
      </c>
      <c r="B26" s="15" t="s">
        <v>132</v>
      </c>
      <c r="C26" s="12" t="s">
        <v>133</v>
      </c>
      <c r="D26" s="4">
        <v>55000</v>
      </c>
      <c r="E26" s="4">
        <v>-8000</v>
      </c>
      <c r="F26" s="4">
        <v>47000</v>
      </c>
    </row>
    <row r="27" spans="1:6" ht="12.75">
      <c r="A27" s="14" t="s">
        <v>392</v>
      </c>
      <c r="B27" s="15" t="s">
        <v>134</v>
      </c>
      <c r="C27" s="12" t="s">
        <v>135</v>
      </c>
      <c r="D27" s="4">
        <v>55000</v>
      </c>
      <c r="E27" s="4">
        <v>-8000</v>
      </c>
      <c r="F27" s="4">
        <v>47000</v>
      </c>
    </row>
    <row r="34" spans="1:6" s="10" customFormat="1" ht="9.75">
      <c r="A34" s="31" t="s">
        <v>74</v>
      </c>
      <c r="B34" s="31"/>
      <c r="C34" s="31" t="s">
        <v>109</v>
      </c>
      <c r="D34" s="31"/>
      <c r="E34" s="31"/>
      <c r="F34" s="31"/>
    </row>
    <row r="35" spans="1:6" s="10" customFormat="1" ht="9.75">
      <c r="A35" s="31" t="s">
        <v>75</v>
      </c>
      <c r="B35" s="31"/>
      <c r="C35" s="31" t="s">
        <v>136</v>
      </c>
      <c r="D35" s="31"/>
      <c r="E35" s="31"/>
      <c r="F35" s="31"/>
    </row>
    <row r="36" spans="1:4" ht="12.75">
      <c r="A36" s="31" t="s">
        <v>107</v>
      </c>
      <c r="B36" s="31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C18:F18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nr.3/83/a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14062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276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v>-30000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C18:F18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nr.3/93/a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278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20000</v>
      </c>
      <c r="F24" s="4">
        <v>20000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0</v>
      </c>
      <c r="E26" s="4">
        <v>20000</v>
      </c>
      <c r="F26" s="4">
        <v>20000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nr.3/94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279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10000</v>
      </c>
      <c r="E26" s="4">
        <f>F26-D26</f>
        <v>-10000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nr.3/95a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280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38000</v>
      </c>
      <c r="F22" s="4">
        <v>38000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38000</v>
      </c>
      <c r="F23" s="4">
        <v>38000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38000</v>
      </c>
      <c r="F24" s="4">
        <v>38000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0</v>
      </c>
      <c r="E25" s="4">
        <v>38000</v>
      </c>
      <c r="F25" s="4">
        <v>38000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0</v>
      </c>
      <c r="E26" s="4">
        <v>38000</v>
      </c>
      <c r="F26" s="4">
        <v>38000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nr.3/96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281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15000</v>
      </c>
      <c r="F22" s="4">
        <v>15000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15000</v>
      </c>
      <c r="F23" s="4">
        <v>15000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15000</v>
      </c>
      <c r="F24" s="4">
        <v>15000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0</v>
      </c>
      <c r="E25" s="4">
        <v>15000</v>
      </c>
      <c r="F25" s="4">
        <v>15000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0</v>
      </c>
      <c r="E26" s="4">
        <v>15000</v>
      </c>
      <c r="F26" s="4">
        <v>15000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nr.3/97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282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283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9500</v>
      </c>
      <c r="E22" s="4">
        <f>F22-D22</f>
        <v>-9500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9500</v>
      </c>
      <c r="E23" s="4">
        <f>F23-D23</f>
        <v>-9500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9500</v>
      </c>
      <c r="E24" s="4">
        <f>F24-D24</f>
        <v>-9500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9500</v>
      </c>
      <c r="E25" s="4">
        <f>F25-D25</f>
        <v>-9500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9500</v>
      </c>
      <c r="E26" s="4">
        <f>F26-D26</f>
        <v>-9500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6">
      <selection activeCell="B1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184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36" customHeight="1">
      <c r="A17" s="34" t="s">
        <v>196</v>
      </c>
      <c r="B17" s="34"/>
      <c r="C17" s="32" t="s">
        <v>207</v>
      </c>
      <c r="D17" s="32"/>
      <c r="E17" s="32"/>
      <c r="F17" s="32"/>
    </row>
    <row r="18" spans="1:6" s="2" customFormat="1" ht="9.75">
      <c r="A18" s="35" t="s">
        <v>191</v>
      </c>
      <c r="B18" s="35"/>
      <c r="C18" s="13"/>
      <c r="D18" s="13"/>
      <c r="E18" s="13"/>
      <c r="F18" s="13"/>
    </row>
    <row r="19" spans="1:6" ht="12.75">
      <c r="A19" s="36" t="s">
        <v>100</v>
      </c>
      <c r="B19" s="36" t="s">
        <v>0</v>
      </c>
      <c r="C19" s="36" t="s">
        <v>101</v>
      </c>
      <c r="D19" s="36" t="s">
        <v>188</v>
      </c>
      <c r="E19" s="36" t="s">
        <v>182</v>
      </c>
      <c r="F19" s="36" t="s">
        <v>183</v>
      </c>
    </row>
    <row r="20" spans="1:6" ht="12.75">
      <c r="A20" s="37"/>
      <c r="B20" s="37"/>
      <c r="C20" s="37"/>
      <c r="D20" s="37"/>
      <c r="E20" s="37"/>
      <c r="F20" s="37"/>
    </row>
    <row r="21" spans="1:6" ht="21">
      <c r="A21" s="14" t="s">
        <v>1</v>
      </c>
      <c r="B21" s="15" t="s">
        <v>77</v>
      </c>
      <c r="C21" s="12"/>
      <c r="D21" s="4">
        <v>6227000</v>
      </c>
      <c r="E21" s="4">
        <v>335000</v>
      </c>
      <c r="F21" s="4">
        <v>6562000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6211000</v>
      </c>
      <c r="E22" s="4">
        <v>335000</v>
      </c>
      <c r="F22" s="4">
        <v>6546000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6211000</v>
      </c>
      <c r="E23" s="4">
        <v>335000</v>
      </c>
      <c r="F23" s="4">
        <v>6546000</v>
      </c>
    </row>
    <row r="24" spans="1:6" ht="21">
      <c r="A24" s="14" t="s">
        <v>198</v>
      </c>
      <c r="B24" s="15" t="s">
        <v>199</v>
      </c>
      <c r="C24" s="12" t="s">
        <v>200</v>
      </c>
      <c r="D24" s="4">
        <v>6211000</v>
      </c>
      <c r="E24" s="4">
        <v>335000</v>
      </c>
      <c r="F24" s="4">
        <v>6546000</v>
      </c>
    </row>
    <row r="25" spans="1:6" ht="30.75">
      <c r="A25" s="14" t="s">
        <v>201</v>
      </c>
      <c r="B25" s="15" t="s">
        <v>202</v>
      </c>
      <c r="C25" s="12" t="s">
        <v>203</v>
      </c>
      <c r="D25" s="4">
        <v>6211000</v>
      </c>
      <c r="E25" s="4">
        <v>335000</v>
      </c>
      <c r="F25" s="4">
        <v>6546000</v>
      </c>
    </row>
    <row r="26" spans="1:6" ht="12.75">
      <c r="A26" s="14" t="s">
        <v>204</v>
      </c>
      <c r="B26" s="15" t="s">
        <v>205</v>
      </c>
      <c r="C26" s="12" t="s">
        <v>206</v>
      </c>
      <c r="D26" s="4">
        <v>6211000</v>
      </c>
      <c r="E26" s="4">
        <v>335000</v>
      </c>
      <c r="F26" s="4">
        <v>6546000</v>
      </c>
    </row>
    <row r="27" spans="1:6" ht="12.75">
      <c r="A27" s="14" t="s">
        <v>381</v>
      </c>
      <c r="B27" s="15" t="s">
        <v>127</v>
      </c>
      <c r="C27" s="12" t="s">
        <v>128</v>
      </c>
      <c r="D27" s="4">
        <v>16000</v>
      </c>
      <c r="E27" s="4">
        <v>0</v>
      </c>
      <c r="F27" s="4">
        <v>16000</v>
      </c>
    </row>
    <row r="28" spans="1:6" ht="21">
      <c r="A28" s="14" t="s">
        <v>403</v>
      </c>
      <c r="B28" s="15" t="s">
        <v>209</v>
      </c>
      <c r="C28" s="12" t="s">
        <v>210</v>
      </c>
      <c r="D28" s="4">
        <v>16000</v>
      </c>
      <c r="E28" s="4">
        <v>0</v>
      </c>
      <c r="F28" s="4">
        <v>16000</v>
      </c>
    </row>
    <row r="29" spans="1:6" ht="12.75">
      <c r="A29" s="14" t="s">
        <v>214</v>
      </c>
      <c r="B29" s="15" t="s">
        <v>212</v>
      </c>
      <c r="C29" s="12" t="s">
        <v>213</v>
      </c>
      <c r="D29" s="4">
        <v>16000</v>
      </c>
      <c r="E29" s="4">
        <v>0</v>
      </c>
      <c r="F29" s="4">
        <v>16000</v>
      </c>
    </row>
    <row r="30" spans="1:6" ht="12.75">
      <c r="A30" s="14" t="s">
        <v>378</v>
      </c>
      <c r="B30" s="15" t="s">
        <v>215</v>
      </c>
      <c r="C30" s="12" t="s">
        <v>216</v>
      </c>
      <c r="D30" s="4">
        <v>16000</v>
      </c>
      <c r="E30" s="4">
        <v>0</v>
      </c>
      <c r="F30" s="4">
        <v>16000</v>
      </c>
    </row>
    <row r="37" spans="1:6" s="10" customFormat="1" ht="9.75">
      <c r="A37" s="31" t="s">
        <v>74</v>
      </c>
      <c r="B37" s="31"/>
      <c r="C37" s="31" t="s">
        <v>109</v>
      </c>
      <c r="D37" s="31"/>
      <c r="E37" s="31"/>
      <c r="F37" s="31"/>
    </row>
    <row r="38" spans="1:6" s="10" customFormat="1" ht="9.75">
      <c r="A38" s="31" t="s">
        <v>75</v>
      </c>
      <c r="B38" s="31"/>
      <c r="C38" s="31" t="s">
        <v>136</v>
      </c>
      <c r="D38" s="31"/>
      <c r="E38" s="31"/>
      <c r="F38" s="31"/>
    </row>
    <row r="39" spans="1:4" ht="12.75">
      <c r="A39" s="31" t="s">
        <v>107</v>
      </c>
      <c r="B39" s="31"/>
      <c r="C39" s="11"/>
      <c r="D39" s="11"/>
    </row>
  </sheetData>
  <sheetProtection/>
  <mergeCells count="15">
    <mergeCell ref="C19:C20"/>
    <mergeCell ref="D19:D20"/>
    <mergeCell ref="E19:E20"/>
    <mergeCell ref="F19:F20"/>
    <mergeCell ref="C17:F17"/>
    <mergeCell ref="A37:B37"/>
    <mergeCell ref="C37:F37"/>
    <mergeCell ref="A38:B38"/>
    <mergeCell ref="C38:F38"/>
    <mergeCell ref="A39:B39"/>
    <mergeCell ref="A9:F9"/>
    <mergeCell ref="A17:B17"/>
    <mergeCell ref="A18:B18"/>
    <mergeCell ref="A19:A20"/>
    <mergeCell ref="B19:B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nr.3/5/b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284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75000</v>
      </c>
      <c r="E22" s="4">
        <f>F22-D22</f>
        <v>-75000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75000</v>
      </c>
      <c r="E23" s="4">
        <f>F23-D23</f>
        <v>-75000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75000</v>
      </c>
      <c r="E24" s="4">
        <f>F24-D24</f>
        <v>-75000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75000</v>
      </c>
      <c r="E25" s="4">
        <f>F25-D25</f>
        <v>-75000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75000</v>
      </c>
      <c r="E26" s="4">
        <f>F26-D26</f>
        <v>-75000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nr.3/100/a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285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nr.3/101/a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286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33000</v>
      </c>
      <c r="E22" s="4">
        <f aca="true" t="shared" si="0" ref="E22:E27">F22-D22</f>
        <v>-33000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33000</v>
      </c>
      <c r="E23" s="4">
        <f t="shared" si="0"/>
        <v>-33000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33000</v>
      </c>
      <c r="E24" s="4">
        <f t="shared" si="0"/>
        <v>-33000</v>
      </c>
      <c r="F24" s="4">
        <v>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33000</v>
      </c>
      <c r="E25" s="4">
        <f t="shared" si="0"/>
        <v>-33000</v>
      </c>
      <c r="F25" s="4">
        <v>0</v>
      </c>
    </row>
    <row r="26" spans="1:6" ht="12.75" customHeight="1">
      <c r="A26" s="14" t="s">
        <v>201</v>
      </c>
      <c r="B26" s="15" t="s">
        <v>202</v>
      </c>
      <c r="C26" s="12" t="s">
        <v>203</v>
      </c>
      <c r="D26" s="4">
        <v>33000</v>
      </c>
      <c r="E26" s="4">
        <f t="shared" si="0"/>
        <v>-33000</v>
      </c>
      <c r="F26" s="4">
        <v>0</v>
      </c>
    </row>
    <row r="27" spans="1:6" ht="12.75">
      <c r="A27" s="14" t="s">
        <v>204</v>
      </c>
      <c r="B27" s="15" t="s">
        <v>205</v>
      </c>
      <c r="C27" s="12" t="s">
        <v>206</v>
      </c>
      <c r="D27" s="4">
        <v>33000</v>
      </c>
      <c r="E27" s="4">
        <f t="shared" si="0"/>
        <v>-33000</v>
      </c>
      <c r="F27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nr.3/102/a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287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nr.3/103/a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288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19000</v>
      </c>
      <c r="E22" s="4">
        <f>F22-D22</f>
        <v>-19000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19000</v>
      </c>
      <c r="E23" s="4">
        <f>F23-D23</f>
        <v>-19000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19000</v>
      </c>
      <c r="E24" s="4">
        <f>F24-D24</f>
        <v>-19000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19000</v>
      </c>
      <c r="E25" s="4">
        <f>F25-D25</f>
        <v>-19000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19000</v>
      </c>
      <c r="E26" s="4">
        <f>F26-D26</f>
        <v>-19000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nr.3/104/a la HCJ nr.______/2020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289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201</v>
      </c>
      <c r="B26" s="15" t="s">
        <v>202</v>
      </c>
      <c r="C26" s="12" t="s">
        <v>203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204</v>
      </c>
      <c r="B27" s="15" t="s">
        <v>205</v>
      </c>
      <c r="C27" s="12" t="s">
        <v>206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nr.3/105/a la HCJ nr.______/2020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290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201</v>
      </c>
      <c r="B26" s="15" t="s">
        <v>202</v>
      </c>
      <c r="C26" s="12" t="s">
        <v>203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204</v>
      </c>
      <c r="B27" s="15" t="s">
        <v>205</v>
      </c>
      <c r="C27" s="12" t="s">
        <v>206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nr.3/106/a la HCJ nr.______/2020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291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>F23-D23</f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>F24-D24</f>
        <v>-50000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50000</v>
      </c>
      <c r="E25" s="4">
        <f>F25-D25</f>
        <v>-50000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50000</v>
      </c>
      <c r="E26" s="4">
        <f>F26-D26</f>
        <v>-50000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nr.3/107/a la HCJ nr.______/2020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292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nr.3/108/a la HCJ nr.______/2020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293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nr.3/109/a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7" max="7" width="13.14062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184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34" t="s">
        <v>192</v>
      </c>
      <c r="B17" s="34"/>
      <c r="C17" s="32" t="s">
        <v>193</v>
      </c>
      <c r="D17" s="32"/>
      <c r="E17" s="32"/>
      <c r="F17" s="32"/>
    </row>
    <row r="18" spans="1:6" s="2" customFormat="1" ht="9.75" customHeight="1">
      <c r="A18" s="35" t="s">
        <v>194</v>
      </c>
      <c r="B18" s="35"/>
      <c r="C18" s="13"/>
      <c r="D18" s="13"/>
      <c r="E18" s="13"/>
      <c r="F18" s="13"/>
    </row>
    <row r="19" spans="1:6" ht="12.75" customHeight="1">
      <c r="A19" s="36" t="s">
        <v>100</v>
      </c>
      <c r="B19" s="36" t="s">
        <v>0</v>
      </c>
      <c r="C19" s="36" t="s">
        <v>101</v>
      </c>
      <c r="D19" s="36" t="s">
        <v>188</v>
      </c>
      <c r="E19" s="36" t="s">
        <v>182</v>
      </c>
      <c r="F19" s="36" t="s">
        <v>183</v>
      </c>
    </row>
    <row r="20" spans="1:6" ht="12.75">
      <c r="A20" s="37"/>
      <c r="B20" s="37"/>
      <c r="C20" s="37"/>
      <c r="D20" s="37"/>
      <c r="E20" s="37"/>
      <c r="F20" s="37"/>
    </row>
    <row r="21" spans="1:6" ht="21">
      <c r="A21" s="14" t="s">
        <v>1</v>
      </c>
      <c r="B21" s="15" t="s">
        <v>77</v>
      </c>
      <c r="C21" s="12"/>
      <c r="D21" s="4">
        <v>686000</v>
      </c>
      <c r="E21" s="4">
        <v>-103000</v>
      </c>
      <c r="F21" s="4">
        <v>583000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499000</v>
      </c>
      <c r="E22" s="4">
        <v>-103000</v>
      </c>
      <c r="F22" s="4">
        <v>396000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499000</v>
      </c>
      <c r="E23" s="4">
        <v>-103000</v>
      </c>
      <c r="F23" s="4">
        <v>396000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499000</v>
      </c>
      <c r="E24" s="4">
        <v>-103000</v>
      </c>
      <c r="F24" s="4">
        <v>396000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252000</v>
      </c>
      <c r="E25" s="4">
        <v>0</v>
      </c>
      <c r="F25" s="4">
        <v>252000</v>
      </c>
    </row>
    <row r="26" spans="1:6" ht="12.75">
      <c r="A26" s="14" t="s">
        <v>47</v>
      </c>
      <c r="B26" s="15" t="s">
        <v>37</v>
      </c>
      <c r="C26" s="12" t="s">
        <v>38</v>
      </c>
      <c r="D26" s="4">
        <v>18000</v>
      </c>
      <c r="E26" s="4">
        <v>0</v>
      </c>
      <c r="F26" s="4">
        <v>18000</v>
      </c>
    </row>
    <row r="27" spans="1:6" ht="12.75">
      <c r="A27" s="14" t="s">
        <v>93</v>
      </c>
      <c r="B27" s="15" t="s">
        <v>39</v>
      </c>
      <c r="C27" s="12" t="s">
        <v>40</v>
      </c>
      <c r="D27" s="4">
        <v>15000</v>
      </c>
      <c r="E27" s="4">
        <v>0</v>
      </c>
      <c r="F27" s="4">
        <v>15000</v>
      </c>
    </row>
    <row r="28" spans="1:6" ht="12.75">
      <c r="A28" s="14" t="s">
        <v>117</v>
      </c>
      <c r="B28" s="15" t="s">
        <v>85</v>
      </c>
      <c r="C28" s="12" t="s">
        <v>41</v>
      </c>
      <c r="D28" s="4">
        <v>77000</v>
      </c>
      <c r="E28" s="4">
        <v>0</v>
      </c>
      <c r="F28" s="4">
        <v>77000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5000</v>
      </c>
      <c r="E29" s="4">
        <v>0</v>
      </c>
      <c r="F29" s="4">
        <v>5000</v>
      </c>
    </row>
    <row r="30" spans="1:6" ht="12.75">
      <c r="A30" s="14" t="s">
        <v>52</v>
      </c>
      <c r="B30" s="15" t="s">
        <v>45</v>
      </c>
      <c r="C30" s="12" t="s">
        <v>46</v>
      </c>
      <c r="D30" s="4">
        <v>10000</v>
      </c>
      <c r="E30" s="4">
        <v>0</v>
      </c>
      <c r="F30" s="4">
        <v>10000</v>
      </c>
    </row>
    <row r="31" spans="1:6" ht="12.75">
      <c r="A31" s="14" t="s">
        <v>69</v>
      </c>
      <c r="B31" s="15" t="s">
        <v>48</v>
      </c>
      <c r="C31" s="12" t="s">
        <v>49</v>
      </c>
      <c r="D31" s="4">
        <v>10000</v>
      </c>
      <c r="E31" s="4">
        <v>0</v>
      </c>
      <c r="F31" s="4">
        <v>10000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21000</v>
      </c>
      <c r="E32" s="4">
        <v>0</v>
      </c>
      <c r="F32" s="4">
        <v>21000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86000</v>
      </c>
      <c r="E33" s="4">
        <v>0</v>
      </c>
      <c r="F33" s="4">
        <v>86000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10000</v>
      </c>
      <c r="E34" s="4">
        <v>0</v>
      </c>
      <c r="F34" s="4">
        <v>10000</v>
      </c>
    </row>
    <row r="35" spans="1:6" ht="12.75">
      <c r="A35" s="14" t="s">
        <v>138</v>
      </c>
      <c r="B35" s="15" t="s">
        <v>70</v>
      </c>
      <c r="C35" s="12" t="s">
        <v>71</v>
      </c>
      <c r="D35" s="4">
        <v>199000</v>
      </c>
      <c r="E35" s="4">
        <v>-103000</v>
      </c>
      <c r="F35" s="4">
        <v>96000</v>
      </c>
    </row>
    <row r="36" spans="1:6" s="10" customFormat="1" ht="9.75">
      <c r="A36" s="14" t="s">
        <v>60</v>
      </c>
      <c r="B36" s="15" t="s">
        <v>88</v>
      </c>
      <c r="C36" s="12" t="s">
        <v>55</v>
      </c>
      <c r="D36" s="4">
        <v>47000</v>
      </c>
      <c r="E36" s="4">
        <v>0</v>
      </c>
      <c r="F36" s="4">
        <v>47000</v>
      </c>
    </row>
    <row r="37" spans="1:6" s="10" customFormat="1" ht="9.75">
      <c r="A37" s="14" t="s">
        <v>121</v>
      </c>
      <c r="B37" s="15" t="s">
        <v>56</v>
      </c>
      <c r="C37" s="12" t="s">
        <v>57</v>
      </c>
      <c r="D37" s="4">
        <v>47000</v>
      </c>
      <c r="E37" s="4">
        <v>0</v>
      </c>
      <c r="F37" s="4">
        <v>47000</v>
      </c>
    </row>
    <row r="38" spans="1:6" ht="12.75">
      <c r="A38" s="14" t="s">
        <v>123</v>
      </c>
      <c r="B38" s="15" t="s">
        <v>89</v>
      </c>
      <c r="C38" s="12" t="s">
        <v>63</v>
      </c>
      <c r="D38" s="4">
        <v>1000</v>
      </c>
      <c r="E38" s="4">
        <v>0</v>
      </c>
      <c r="F38" s="4">
        <v>1000</v>
      </c>
    </row>
    <row r="39" spans="1:6" ht="12.75">
      <c r="A39" s="14" t="s">
        <v>381</v>
      </c>
      <c r="B39" s="15" t="s">
        <v>127</v>
      </c>
      <c r="C39" s="12" t="s">
        <v>128</v>
      </c>
      <c r="D39" s="4">
        <v>187000</v>
      </c>
      <c r="E39" s="4">
        <v>0</v>
      </c>
      <c r="F39" s="4">
        <v>187000</v>
      </c>
    </row>
    <row r="40" spans="1:6" ht="12.75">
      <c r="A40" s="14" t="s">
        <v>376</v>
      </c>
      <c r="B40" s="15" t="s">
        <v>129</v>
      </c>
      <c r="C40" s="12" t="s">
        <v>123</v>
      </c>
      <c r="D40" s="4">
        <v>187000</v>
      </c>
      <c r="E40" s="4">
        <v>0</v>
      </c>
      <c r="F40" s="4">
        <v>187000</v>
      </c>
    </row>
    <row r="41" spans="1:6" ht="12.75">
      <c r="A41" s="14" t="s">
        <v>152</v>
      </c>
      <c r="B41" s="15" t="s">
        <v>130</v>
      </c>
      <c r="C41" s="12" t="s">
        <v>131</v>
      </c>
      <c r="D41" s="4">
        <v>187000</v>
      </c>
      <c r="E41" s="4">
        <v>0</v>
      </c>
      <c r="F41" s="4">
        <v>187000</v>
      </c>
    </row>
    <row r="42" spans="1:6" ht="12.75">
      <c r="A42" s="14" t="s">
        <v>379</v>
      </c>
      <c r="B42" s="15" t="s">
        <v>132</v>
      </c>
      <c r="C42" s="12" t="s">
        <v>133</v>
      </c>
      <c r="D42" s="4">
        <v>187000</v>
      </c>
      <c r="E42" s="4">
        <v>0</v>
      </c>
      <c r="F42" s="4">
        <v>187000</v>
      </c>
    </row>
    <row r="43" spans="1:6" ht="12.75">
      <c r="A43" s="14" t="s">
        <v>377</v>
      </c>
      <c r="B43" s="15" t="s">
        <v>257</v>
      </c>
      <c r="C43" s="12" t="s">
        <v>258</v>
      </c>
      <c r="D43" s="4">
        <v>100000</v>
      </c>
      <c r="E43" s="4">
        <v>0</v>
      </c>
      <c r="F43" s="4">
        <v>100000</v>
      </c>
    </row>
    <row r="44" spans="1:6" ht="12.75">
      <c r="A44" s="14" t="s">
        <v>392</v>
      </c>
      <c r="B44" s="15" t="s">
        <v>134</v>
      </c>
      <c r="C44" s="12" t="s">
        <v>135</v>
      </c>
      <c r="D44" s="4">
        <v>87000</v>
      </c>
      <c r="E44" s="4">
        <v>0</v>
      </c>
      <c r="F44" s="4">
        <v>87000</v>
      </c>
    </row>
    <row r="50" spans="1:6" s="10" customFormat="1" ht="9.75">
      <c r="A50" s="31" t="s">
        <v>74</v>
      </c>
      <c r="B50" s="31"/>
      <c r="C50" s="31" t="s">
        <v>109</v>
      </c>
      <c r="D50" s="31"/>
      <c r="E50" s="31"/>
      <c r="F50" s="31"/>
    </row>
    <row r="51" spans="1:6" s="10" customFormat="1" ht="9.75">
      <c r="A51" s="31" t="s">
        <v>75</v>
      </c>
      <c r="B51" s="31"/>
      <c r="C51" s="31" t="s">
        <v>136</v>
      </c>
      <c r="D51" s="31"/>
      <c r="E51" s="31"/>
      <c r="F51" s="31"/>
    </row>
    <row r="52" spans="1:4" ht="12.75">
      <c r="A52" s="31" t="s">
        <v>107</v>
      </c>
      <c r="B52" s="31"/>
      <c r="C52" s="11"/>
      <c r="D52" s="11"/>
    </row>
  </sheetData>
  <sheetProtection/>
  <mergeCells count="15">
    <mergeCell ref="A52:B52"/>
    <mergeCell ref="A9:F9"/>
    <mergeCell ref="A17:B17"/>
    <mergeCell ref="A18:B18"/>
    <mergeCell ref="A19:A20"/>
    <mergeCell ref="B19:B20"/>
    <mergeCell ref="C19:C20"/>
    <mergeCell ref="D19:D20"/>
    <mergeCell ref="E19:E20"/>
    <mergeCell ref="C17:F17"/>
    <mergeCell ref="F19:F20"/>
    <mergeCell ref="A50:B50"/>
    <mergeCell ref="C50:F50"/>
    <mergeCell ref="A51:B51"/>
    <mergeCell ref="C51:F5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nr.3/8/b la HCJ nr.______/2020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294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nr.3/110/a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295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nr.3/111/a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296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nr.3/112/a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297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22000</v>
      </c>
      <c r="E22" s="4">
        <f>F22-D22</f>
        <v>-22000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22000</v>
      </c>
      <c r="E23" s="4">
        <f>F23-D23</f>
        <v>-22000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22000</v>
      </c>
      <c r="E24" s="4">
        <f>F24-D24</f>
        <v>-22000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22000</v>
      </c>
      <c r="E25" s="4">
        <f>F25-D25</f>
        <v>-22000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22000</v>
      </c>
      <c r="E26" s="4">
        <f>F26-D26</f>
        <v>-22000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nr.3/113/a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298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35000</v>
      </c>
      <c r="E22" s="4">
        <f>F22-D22</f>
        <v>-35000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35000</v>
      </c>
      <c r="E23" s="4">
        <f>F23-D23</f>
        <v>-35000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35000</v>
      </c>
      <c r="E24" s="4">
        <f>F24-D24</f>
        <v>-35000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35000</v>
      </c>
      <c r="E25" s="4">
        <f>F25-D25</f>
        <v>-35000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35000</v>
      </c>
      <c r="E26" s="4">
        <f>F26-D26</f>
        <v>-35000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nr.3/114/a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299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nr.3/115/a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300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nr.3/116/a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301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201</v>
      </c>
      <c r="B26" s="15" t="s">
        <v>202</v>
      </c>
      <c r="C26" s="12" t="s">
        <v>203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204</v>
      </c>
      <c r="B27" s="15" t="s">
        <v>205</v>
      </c>
      <c r="C27" s="12" t="s">
        <v>206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nr.3/117/a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302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nr.3/118/a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303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nr.3/119/a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8515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3" t="s">
        <v>184</v>
      </c>
      <c r="B5" s="33"/>
      <c r="C5" s="33"/>
      <c r="D5" s="33"/>
      <c r="E5" s="33"/>
      <c r="F5" s="33"/>
    </row>
    <row r="6" spans="1:4" ht="12.75">
      <c r="A6" s="1"/>
      <c r="B6" s="5"/>
      <c r="C6" s="1"/>
      <c r="D6" s="1"/>
    </row>
    <row r="7" spans="1:6" s="2" customFormat="1" ht="48.75" customHeight="1">
      <c r="A7" s="34" t="s">
        <v>153</v>
      </c>
      <c r="B7" s="34"/>
      <c r="C7" s="32" t="s">
        <v>175</v>
      </c>
      <c r="D7" s="32"/>
      <c r="E7" s="32"/>
      <c r="F7" s="32"/>
    </row>
    <row r="8" spans="1:6" s="2" customFormat="1" ht="9.75" customHeight="1">
      <c r="A8" s="35" t="s">
        <v>154</v>
      </c>
      <c r="B8" s="35"/>
      <c r="C8" s="13"/>
      <c r="D8" s="13"/>
      <c r="E8" s="13"/>
      <c r="F8" s="13"/>
    </row>
    <row r="9" spans="1:6" ht="12.75" customHeight="1">
      <c r="A9" s="36" t="s">
        <v>100</v>
      </c>
      <c r="B9" s="36" t="s">
        <v>0</v>
      </c>
      <c r="C9" s="36" t="s">
        <v>101</v>
      </c>
      <c r="D9" s="36" t="s">
        <v>188</v>
      </c>
      <c r="E9" s="36" t="s">
        <v>182</v>
      </c>
      <c r="F9" s="36" t="s">
        <v>183</v>
      </c>
    </row>
    <row r="10" spans="1:6" ht="12.75">
      <c r="A10" s="37"/>
      <c r="B10" s="37"/>
      <c r="C10" s="37"/>
      <c r="D10" s="37"/>
      <c r="E10" s="37"/>
      <c r="F10" s="37"/>
    </row>
    <row r="11" spans="1:6" ht="21">
      <c r="A11" s="14" t="s">
        <v>1</v>
      </c>
      <c r="B11" s="15" t="s">
        <v>77</v>
      </c>
      <c r="C11" s="12"/>
      <c r="D11" s="4">
        <v>1128000</v>
      </c>
      <c r="E11" s="4">
        <v>0</v>
      </c>
      <c r="F11" s="4">
        <v>1128000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1075000</v>
      </c>
      <c r="E12" s="4">
        <v>0</v>
      </c>
      <c r="F12" s="4">
        <v>1075000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1075000</v>
      </c>
      <c r="E13" s="4">
        <v>0</v>
      </c>
      <c r="F13" s="4">
        <v>1075000</v>
      </c>
    </row>
    <row r="14" spans="1:6" ht="21">
      <c r="A14" s="14" t="s">
        <v>42</v>
      </c>
      <c r="B14" s="15" t="s">
        <v>83</v>
      </c>
      <c r="C14" s="12" t="s">
        <v>6</v>
      </c>
      <c r="D14" s="4">
        <v>318000</v>
      </c>
      <c r="E14" s="4">
        <v>0</v>
      </c>
      <c r="F14" s="4">
        <v>318000</v>
      </c>
    </row>
    <row r="15" spans="1:6" ht="12.75">
      <c r="A15" s="14" t="s">
        <v>44</v>
      </c>
      <c r="B15" s="15" t="s">
        <v>84</v>
      </c>
      <c r="C15" s="12" t="s">
        <v>8</v>
      </c>
      <c r="D15" s="4">
        <v>152000</v>
      </c>
      <c r="E15" s="4">
        <v>-19000</v>
      </c>
      <c r="F15" s="4">
        <v>133000</v>
      </c>
    </row>
    <row r="16" spans="1:6" ht="12.75">
      <c r="A16" s="14" t="s">
        <v>47</v>
      </c>
      <c r="B16" s="15" t="s">
        <v>37</v>
      </c>
      <c r="C16" s="12" t="s">
        <v>38</v>
      </c>
      <c r="D16" s="4">
        <v>11000</v>
      </c>
      <c r="E16" s="4">
        <v>0</v>
      </c>
      <c r="F16" s="4">
        <v>11000</v>
      </c>
    </row>
    <row r="17" spans="1:6" ht="12.75">
      <c r="A17" s="14" t="s">
        <v>93</v>
      </c>
      <c r="B17" s="15" t="s">
        <v>39</v>
      </c>
      <c r="C17" s="12" t="s">
        <v>40</v>
      </c>
      <c r="D17" s="4">
        <v>9000</v>
      </c>
      <c r="E17" s="4">
        <v>0</v>
      </c>
      <c r="F17" s="4">
        <v>9000</v>
      </c>
    </row>
    <row r="18" spans="1:6" ht="12.75">
      <c r="A18" s="14" t="s">
        <v>117</v>
      </c>
      <c r="B18" s="15" t="s">
        <v>85</v>
      </c>
      <c r="C18" s="12" t="s">
        <v>41</v>
      </c>
      <c r="D18" s="4">
        <v>45000</v>
      </c>
      <c r="E18" s="4">
        <v>-10000</v>
      </c>
      <c r="F18" s="4">
        <v>35000</v>
      </c>
    </row>
    <row r="19" spans="1:6" ht="12.75">
      <c r="A19" s="14" t="s">
        <v>51</v>
      </c>
      <c r="B19" s="15" t="s">
        <v>86</v>
      </c>
      <c r="C19" s="12" t="s">
        <v>43</v>
      </c>
      <c r="D19" s="4">
        <v>9000</v>
      </c>
      <c r="E19" s="4">
        <v>-3000</v>
      </c>
      <c r="F19" s="4">
        <v>6000</v>
      </c>
    </row>
    <row r="20" spans="1:6" ht="12.75">
      <c r="A20" s="14" t="s">
        <v>52</v>
      </c>
      <c r="B20" s="15" t="s">
        <v>45</v>
      </c>
      <c r="C20" s="12" t="s">
        <v>46</v>
      </c>
      <c r="D20" s="4">
        <v>9000</v>
      </c>
      <c r="E20" s="4">
        <v>0</v>
      </c>
      <c r="F20" s="4">
        <v>9000</v>
      </c>
    </row>
    <row r="21" spans="1:6" ht="12.75">
      <c r="A21" s="14" t="s">
        <v>69</v>
      </c>
      <c r="B21" s="15" t="s">
        <v>48</v>
      </c>
      <c r="C21" s="12" t="s">
        <v>49</v>
      </c>
      <c r="D21" s="4">
        <v>5000</v>
      </c>
      <c r="E21" s="4">
        <v>0</v>
      </c>
      <c r="F21" s="4">
        <v>5000</v>
      </c>
    </row>
    <row r="22" spans="1:6" ht="12.75">
      <c r="A22" s="14" t="s">
        <v>155</v>
      </c>
      <c r="B22" s="15" t="s">
        <v>156</v>
      </c>
      <c r="C22" s="12" t="s">
        <v>157</v>
      </c>
      <c r="D22" s="4">
        <v>18000</v>
      </c>
      <c r="E22" s="4">
        <v>0</v>
      </c>
      <c r="F22" s="4">
        <v>18000</v>
      </c>
    </row>
    <row r="23" spans="1:6" ht="12.75">
      <c r="A23" s="14" t="s">
        <v>118</v>
      </c>
      <c r="B23" s="15" t="s">
        <v>87</v>
      </c>
      <c r="C23" s="12" t="s">
        <v>50</v>
      </c>
      <c r="D23" s="4">
        <v>7000</v>
      </c>
      <c r="E23" s="4">
        <v>0</v>
      </c>
      <c r="F23" s="4">
        <v>7000</v>
      </c>
    </row>
    <row r="24" spans="1:6" ht="12.75">
      <c r="A24" s="14" t="s">
        <v>119</v>
      </c>
      <c r="B24" s="15" t="s">
        <v>9</v>
      </c>
      <c r="C24" s="12" t="s">
        <v>10</v>
      </c>
      <c r="D24" s="4">
        <v>28000</v>
      </c>
      <c r="E24" s="4">
        <v>-6000</v>
      </c>
      <c r="F24" s="4">
        <v>22000</v>
      </c>
    </row>
    <row r="25" spans="1:6" ht="12.75">
      <c r="A25" s="14" t="s">
        <v>137</v>
      </c>
      <c r="B25" s="15" t="s">
        <v>53</v>
      </c>
      <c r="C25" s="12" t="s">
        <v>54</v>
      </c>
      <c r="D25" s="4">
        <v>11000</v>
      </c>
      <c r="E25" s="4">
        <v>0</v>
      </c>
      <c r="F25" s="4">
        <v>11000</v>
      </c>
    </row>
    <row r="26" spans="1:6" s="10" customFormat="1" ht="9.75">
      <c r="A26" s="14" t="s">
        <v>138</v>
      </c>
      <c r="B26" s="15" t="s">
        <v>70</v>
      </c>
      <c r="C26" s="12" t="s">
        <v>71</v>
      </c>
      <c r="D26" s="4">
        <v>50000</v>
      </c>
      <c r="E26" s="4">
        <v>0</v>
      </c>
      <c r="F26" s="4">
        <v>50000</v>
      </c>
    </row>
    <row r="27" spans="1:6" s="10" customFormat="1" ht="9.75">
      <c r="A27" s="14" t="s">
        <v>158</v>
      </c>
      <c r="B27" s="15" t="s">
        <v>159</v>
      </c>
      <c r="C27" s="12" t="s">
        <v>160</v>
      </c>
      <c r="D27" s="4">
        <v>26000</v>
      </c>
      <c r="E27" s="4">
        <v>-8000</v>
      </c>
      <c r="F27" s="4">
        <v>18000</v>
      </c>
    </row>
    <row r="28" spans="1:6" ht="12.75">
      <c r="A28" s="14" t="s">
        <v>161</v>
      </c>
      <c r="B28" s="15" t="s">
        <v>162</v>
      </c>
      <c r="C28" s="12" t="s">
        <v>163</v>
      </c>
      <c r="D28" s="4">
        <v>1000</v>
      </c>
      <c r="E28" s="4">
        <v>0</v>
      </c>
      <c r="F28" s="4">
        <v>1000</v>
      </c>
    </row>
    <row r="29" spans="1:6" ht="12.75">
      <c r="A29" s="14" t="s">
        <v>176</v>
      </c>
      <c r="B29" s="15" t="s">
        <v>177</v>
      </c>
      <c r="C29" s="12" t="s">
        <v>178</v>
      </c>
      <c r="D29" s="4">
        <v>15000</v>
      </c>
      <c r="E29" s="4">
        <v>-8000</v>
      </c>
      <c r="F29" s="4">
        <v>7000</v>
      </c>
    </row>
    <row r="30" spans="1:6" ht="12.75">
      <c r="A30" s="14" t="s">
        <v>179</v>
      </c>
      <c r="B30" s="15" t="s">
        <v>180</v>
      </c>
      <c r="C30" s="12" t="s">
        <v>181</v>
      </c>
      <c r="D30" s="4">
        <v>10000</v>
      </c>
      <c r="E30" s="4">
        <v>0</v>
      </c>
      <c r="F30" s="4">
        <v>10000</v>
      </c>
    </row>
    <row r="31" spans="1:6" ht="12.75">
      <c r="A31" s="14" t="s">
        <v>60</v>
      </c>
      <c r="B31" s="15" t="s">
        <v>88</v>
      </c>
      <c r="C31" s="12" t="s">
        <v>55</v>
      </c>
      <c r="D31" s="4">
        <v>49000</v>
      </c>
      <c r="E31" s="4">
        <v>28000</v>
      </c>
      <c r="F31" s="4">
        <v>77000</v>
      </c>
    </row>
    <row r="32" spans="1:6" ht="12.75">
      <c r="A32" s="14" t="s">
        <v>121</v>
      </c>
      <c r="B32" s="15" t="s">
        <v>56</v>
      </c>
      <c r="C32" s="12" t="s">
        <v>57</v>
      </c>
      <c r="D32" s="4">
        <v>49000</v>
      </c>
      <c r="E32" s="4">
        <v>28000</v>
      </c>
      <c r="F32" s="4">
        <v>77000</v>
      </c>
    </row>
    <row r="33" spans="1:6" ht="12.75">
      <c r="A33" s="14" t="s">
        <v>122</v>
      </c>
      <c r="B33" s="15" t="s">
        <v>58</v>
      </c>
      <c r="C33" s="12" t="s">
        <v>59</v>
      </c>
      <c r="D33" s="4">
        <v>1000</v>
      </c>
      <c r="E33" s="4">
        <v>0</v>
      </c>
      <c r="F33" s="4">
        <v>1000</v>
      </c>
    </row>
    <row r="34" spans="1:6" ht="12.75">
      <c r="A34" s="14" t="s">
        <v>144</v>
      </c>
      <c r="B34" s="15" t="s">
        <v>61</v>
      </c>
      <c r="C34" s="12" t="s">
        <v>62</v>
      </c>
      <c r="D34" s="4">
        <v>1000</v>
      </c>
      <c r="E34" s="4">
        <v>0</v>
      </c>
      <c r="F34" s="4">
        <v>1000</v>
      </c>
    </row>
    <row r="35" spans="1:6" ht="12.75">
      <c r="A35" s="14" t="s">
        <v>123</v>
      </c>
      <c r="B35" s="15" t="s">
        <v>89</v>
      </c>
      <c r="C35" s="12" t="s">
        <v>63</v>
      </c>
      <c r="D35" s="4">
        <v>2000</v>
      </c>
      <c r="E35" s="4">
        <v>-1000</v>
      </c>
      <c r="F35" s="4">
        <v>1000</v>
      </c>
    </row>
    <row r="36" spans="1:6" ht="12.75">
      <c r="A36" s="14" t="s">
        <v>145</v>
      </c>
      <c r="B36" s="15" t="s">
        <v>64</v>
      </c>
      <c r="C36" s="12" t="s">
        <v>65</v>
      </c>
      <c r="D36" s="4">
        <v>14000</v>
      </c>
      <c r="E36" s="4">
        <v>0</v>
      </c>
      <c r="F36" s="4">
        <v>14000</v>
      </c>
    </row>
    <row r="37" spans="1:6" ht="12.75">
      <c r="A37" s="14" t="s">
        <v>164</v>
      </c>
      <c r="B37" s="15" t="s">
        <v>165</v>
      </c>
      <c r="C37" s="12" t="s">
        <v>166</v>
      </c>
      <c r="D37" s="4">
        <v>4000</v>
      </c>
      <c r="E37" s="4">
        <v>0</v>
      </c>
      <c r="F37" s="4">
        <v>4000</v>
      </c>
    </row>
    <row r="38" spans="1:6" ht="12.75">
      <c r="A38" s="14" t="s">
        <v>150</v>
      </c>
      <c r="B38" s="15" t="s">
        <v>90</v>
      </c>
      <c r="C38" s="12" t="s">
        <v>66</v>
      </c>
      <c r="D38" s="4">
        <v>20000</v>
      </c>
      <c r="E38" s="4">
        <v>0</v>
      </c>
      <c r="F38" s="4">
        <v>20000</v>
      </c>
    </row>
    <row r="39" spans="1:6" ht="12.75">
      <c r="A39" s="14" t="s">
        <v>139</v>
      </c>
      <c r="B39" s="15" t="s">
        <v>67</v>
      </c>
      <c r="C39" s="12" t="s">
        <v>68</v>
      </c>
      <c r="D39" s="4">
        <v>20000</v>
      </c>
      <c r="E39" s="4">
        <v>0</v>
      </c>
      <c r="F39" s="4">
        <v>20000</v>
      </c>
    </row>
    <row r="40" spans="1:6" ht="12.75">
      <c r="A40" s="14" t="s">
        <v>172</v>
      </c>
      <c r="B40" s="15" t="s">
        <v>167</v>
      </c>
      <c r="C40" s="12" t="s">
        <v>161</v>
      </c>
      <c r="D40" s="4">
        <v>757000</v>
      </c>
      <c r="E40" s="4">
        <v>0</v>
      </c>
      <c r="F40" s="4">
        <v>757000</v>
      </c>
    </row>
    <row r="41" spans="1:6" ht="12.75">
      <c r="A41" s="14" t="s">
        <v>375</v>
      </c>
      <c r="B41" s="15" t="s">
        <v>168</v>
      </c>
      <c r="C41" s="12" t="s">
        <v>169</v>
      </c>
      <c r="D41" s="4">
        <v>757000</v>
      </c>
      <c r="E41" s="4">
        <v>0</v>
      </c>
      <c r="F41" s="4">
        <v>757000</v>
      </c>
    </row>
    <row r="42" spans="1:6" ht="12.75">
      <c r="A42" s="14" t="s">
        <v>399</v>
      </c>
      <c r="B42" s="15" t="s">
        <v>170</v>
      </c>
      <c r="C42" s="12" t="s">
        <v>171</v>
      </c>
      <c r="D42" s="4">
        <v>615000</v>
      </c>
      <c r="E42" s="4">
        <v>59000</v>
      </c>
      <c r="F42" s="4">
        <v>674000</v>
      </c>
    </row>
    <row r="43" spans="1:6" ht="12.75">
      <c r="A43" s="14" t="s">
        <v>400</v>
      </c>
      <c r="B43" s="15" t="s">
        <v>173</v>
      </c>
      <c r="C43" s="12" t="s">
        <v>174</v>
      </c>
      <c r="D43" s="4">
        <v>142000</v>
      </c>
      <c r="E43" s="4">
        <v>-59000</v>
      </c>
      <c r="F43" s="4">
        <v>83000</v>
      </c>
    </row>
    <row r="44" spans="1:6" ht="12.75">
      <c r="A44" s="14" t="s">
        <v>381</v>
      </c>
      <c r="B44" s="15" t="s">
        <v>127</v>
      </c>
      <c r="C44" s="12" t="s">
        <v>128</v>
      </c>
      <c r="D44" s="4">
        <v>53000</v>
      </c>
      <c r="E44" s="4">
        <v>0</v>
      </c>
      <c r="F44" s="4">
        <v>53000</v>
      </c>
    </row>
    <row r="45" spans="1:6" ht="12.75">
      <c r="A45" s="14" t="s">
        <v>376</v>
      </c>
      <c r="B45" s="15" t="s">
        <v>129</v>
      </c>
      <c r="C45" s="12" t="s">
        <v>123</v>
      </c>
      <c r="D45" s="4">
        <v>53000</v>
      </c>
      <c r="E45" s="4">
        <v>0</v>
      </c>
      <c r="F45" s="4">
        <v>53000</v>
      </c>
    </row>
    <row r="46" spans="1:6" s="10" customFormat="1" ht="9.75">
      <c r="A46" s="14" t="s">
        <v>152</v>
      </c>
      <c r="B46" s="15" t="s">
        <v>130</v>
      </c>
      <c r="C46" s="12" t="s">
        <v>131</v>
      </c>
      <c r="D46" s="4">
        <v>53000</v>
      </c>
      <c r="E46" s="4">
        <v>0</v>
      </c>
      <c r="F46" s="4">
        <v>53000</v>
      </c>
    </row>
    <row r="47" spans="1:6" s="10" customFormat="1" ht="9.75">
      <c r="A47" s="14" t="s">
        <v>379</v>
      </c>
      <c r="B47" s="15" t="s">
        <v>132</v>
      </c>
      <c r="C47" s="12" t="s">
        <v>133</v>
      </c>
      <c r="D47" s="4">
        <v>53000</v>
      </c>
      <c r="E47" s="4">
        <v>0</v>
      </c>
      <c r="F47" s="4">
        <v>53000</v>
      </c>
    </row>
    <row r="48" spans="1:6" ht="12.75">
      <c r="A48" s="14" t="s">
        <v>392</v>
      </c>
      <c r="B48" s="15" t="s">
        <v>134</v>
      </c>
      <c r="C48" s="12" t="s">
        <v>135</v>
      </c>
      <c r="D48" s="4">
        <v>53000</v>
      </c>
      <c r="E48" s="4">
        <v>0</v>
      </c>
      <c r="F48" s="4">
        <v>53000</v>
      </c>
    </row>
    <row r="51" spans="1:6" s="10" customFormat="1" ht="9.75">
      <c r="A51" s="31" t="s">
        <v>74</v>
      </c>
      <c r="B51" s="31"/>
      <c r="C51" s="31" t="s">
        <v>109</v>
      </c>
      <c r="D51" s="31"/>
      <c r="E51" s="31"/>
      <c r="F51" s="31"/>
    </row>
    <row r="52" spans="1:6" s="10" customFormat="1" ht="9.75">
      <c r="A52" s="31" t="s">
        <v>75</v>
      </c>
      <c r="B52" s="31"/>
      <c r="C52" s="31" t="s">
        <v>136</v>
      </c>
      <c r="D52" s="31"/>
      <c r="E52" s="31"/>
      <c r="F52" s="31"/>
    </row>
    <row r="53" spans="1:4" ht="12.75">
      <c r="A53" s="31" t="s">
        <v>107</v>
      </c>
      <c r="B53" s="31"/>
      <c r="C53" s="11"/>
      <c r="D53" s="11"/>
    </row>
  </sheetData>
  <sheetProtection/>
  <mergeCells count="15">
    <mergeCell ref="A5:F5"/>
    <mergeCell ref="A7:B7"/>
    <mergeCell ref="A8:B8"/>
    <mergeCell ref="A9:A10"/>
    <mergeCell ref="B9:B10"/>
    <mergeCell ref="A52:B52"/>
    <mergeCell ref="C52:F52"/>
    <mergeCell ref="A53:B53"/>
    <mergeCell ref="C9:C10"/>
    <mergeCell ref="C7:F7"/>
    <mergeCell ref="D9:D10"/>
    <mergeCell ref="E9:E10"/>
    <mergeCell ref="F9:F10"/>
    <mergeCell ref="A51:B51"/>
    <mergeCell ref="C51:F5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nr.3/10/c la HCJ nr.______/2020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304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nr.3/120/a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305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6000</v>
      </c>
      <c r="E22" s="4">
        <f aca="true" t="shared" si="0" ref="E22:E27">F22-D22</f>
        <v>-6000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</v>
      </c>
      <c r="E23" s="4">
        <f t="shared" si="0"/>
        <v>-6000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</v>
      </c>
      <c r="E24" s="4">
        <f t="shared" si="0"/>
        <v>-6000</v>
      </c>
      <c r="F24" s="4">
        <v>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6000</v>
      </c>
      <c r="E25" s="4">
        <f t="shared" si="0"/>
        <v>-6000</v>
      </c>
      <c r="F25" s="4">
        <v>0</v>
      </c>
    </row>
    <row r="26" spans="1:6" ht="12.75" customHeight="1">
      <c r="A26" s="14" t="s">
        <v>201</v>
      </c>
      <c r="B26" s="15" t="s">
        <v>202</v>
      </c>
      <c r="C26" s="12" t="s">
        <v>203</v>
      </c>
      <c r="D26" s="4">
        <v>6000</v>
      </c>
      <c r="E26" s="4">
        <f t="shared" si="0"/>
        <v>-6000</v>
      </c>
      <c r="F26" s="4">
        <v>0</v>
      </c>
    </row>
    <row r="27" spans="1:6" ht="12.75" customHeight="1">
      <c r="A27" s="14" t="s">
        <v>204</v>
      </c>
      <c r="B27" s="15" t="s">
        <v>205</v>
      </c>
      <c r="C27" s="12" t="s">
        <v>206</v>
      </c>
      <c r="D27" s="4">
        <v>6000</v>
      </c>
      <c r="E27" s="4">
        <f t="shared" si="0"/>
        <v>-6000</v>
      </c>
      <c r="F27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nr.3/121/a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306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nr.3/122/a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307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nr.3/123/a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308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nr.3/124/a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309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150000</v>
      </c>
      <c r="E22" s="4">
        <f>F22-D22</f>
        <v>-150000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150000</v>
      </c>
      <c r="E23" s="4">
        <f>F23-D23</f>
        <v>-150000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150000</v>
      </c>
      <c r="E24" s="4">
        <f>F24-D24</f>
        <v>-150000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150000</v>
      </c>
      <c r="E25" s="4">
        <f>F25-D25</f>
        <v>-150000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150000</v>
      </c>
      <c r="E26" s="4">
        <f>F26-D26</f>
        <v>-150000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nr.3/125/a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310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100000</v>
      </c>
      <c r="E22" s="4">
        <f>F22-D22</f>
        <v>-100000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100000</v>
      </c>
      <c r="E23" s="4">
        <f>F23-D23</f>
        <v>-100000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100000</v>
      </c>
      <c r="E24" s="4">
        <f>F24-D24</f>
        <v>-100000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100000</v>
      </c>
      <c r="E25" s="4">
        <f>F25-D25</f>
        <v>-100000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100000</v>
      </c>
      <c r="E26" s="4">
        <f>F26-D26</f>
        <v>-100000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nr.3/126/a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311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nr.3/127/a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312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nr.3/128/a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313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11500</v>
      </c>
      <c r="E22" s="4">
        <f>F22-D22</f>
        <v>-11500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11500</v>
      </c>
      <c r="E23" s="4">
        <f>F23-D23</f>
        <v>-11500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11500</v>
      </c>
      <c r="E24" s="4">
        <f>F24-D24</f>
        <v>-11500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11500</v>
      </c>
      <c r="E25" s="4">
        <f>F25-D25</f>
        <v>-11500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11500</v>
      </c>
      <c r="E26" s="4">
        <f>F26-D26</f>
        <v>-11500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nr.3/129/a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28125" style="0" customWidth="1"/>
    <col min="4" max="4" width="8.28125" style="0" customWidth="1"/>
    <col min="5" max="5" width="9.28125" style="0" bestFit="1" customWidth="1"/>
    <col min="6" max="6" width="9.140625" style="0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3" t="s">
        <v>184</v>
      </c>
      <c r="B6" s="33"/>
      <c r="C6" s="33"/>
      <c r="D6" s="33"/>
      <c r="E6" s="33"/>
      <c r="F6" s="33"/>
    </row>
    <row r="7" spans="1:4" ht="12.75">
      <c r="A7" s="1"/>
      <c r="B7" s="5"/>
      <c r="C7" s="1"/>
      <c r="D7" s="1"/>
    </row>
    <row r="8" spans="1:6" s="2" customFormat="1" ht="9.75" customHeight="1">
      <c r="A8" s="34" t="s">
        <v>185</v>
      </c>
      <c r="B8" s="34"/>
      <c r="C8" s="32" t="s">
        <v>186</v>
      </c>
      <c r="D8" s="32"/>
      <c r="E8" s="32"/>
      <c r="F8" s="32"/>
    </row>
    <row r="9" spans="1:6" s="2" customFormat="1" ht="9.75">
      <c r="A9" s="35" t="s">
        <v>187</v>
      </c>
      <c r="B9" s="35"/>
      <c r="C9" s="13"/>
      <c r="D9" s="13"/>
      <c r="E9" s="13"/>
      <c r="F9" s="13"/>
    </row>
    <row r="10" spans="1:6" ht="12.75">
      <c r="A10" s="36" t="s">
        <v>100</v>
      </c>
      <c r="B10" s="36" t="s">
        <v>0</v>
      </c>
      <c r="C10" s="36" t="s">
        <v>101</v>
      </c>
      <c r="D10" s="36" t="s">
        <v>188</v>
      </c>
      <c r="E10" s="36" t="s">
        <v>182</v>
      </c>
      <c r="F10" s="36" t="s">
        <v>183</v>
      </c>
    </row>
    <row r="11" spans="1:6" ht="12.75">
      <c r="A11" s="37"/>
      <c r="B11" s="37"/>
      <c r="C11" s="37"/>
      <c r="D11" s="37"/>
      <c r="E11" s="37"/>
      <c r="F11" s="37"/>
    </row>
    <row r="12" spans="1:8" ht="21">
      <c r="A12" s="14" t="s">
        <v>1</v>
      </c>
      <c r="B12" s="15" t="s">
        <v>77</v>
      </c>
      <c r="C12" s="12"/>
      <c r="D12" s="4">
        <v>4302000</v>
      </c>
      <c r="E12" s="4">
        <v>-200000</v>
      </c>
      <c r="F12" s="4">
        <v>4102000</v>
      </c>
      <c r="H12" s="20"/>
    </row>
    <row r="13" spans="1:6" ht="12.75">
      <c r="A13" s="14" t="s">
        <v>2</v>
      </c>
      <c r="B13" s="15" t="s">
        <v>108</v>
      </c>
      <c r="C13" s="12" t="s">
        <v>11</v>
      </c>
      <c r="D13" s="4">
        <v>4227000</v>
      </c>
      <c r="E13" s="4">
        <v>-200000</v>
      </c>
      <c r="F13" s="4">
        <v>4027000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4227000</v>
      </c>
      <c r="E14" s="4">
        <v>-200000</v>
      </c>
      <c r="F14" s="4">
        <v>4027000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3585000</v>
      </c>
      <c r="E15" s="4">
        <v>-26000</v>
      </c>
      <c r="F15" s="4">
        <v>3559000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3433000</v>
      </c>
      <c r="E16" s="4">
        <v>-26000</v>
      </c>
      <c r="F16" s="4">
        <v>3407000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3225000</v>
      </c>
      <c r="E17" s="4">
        <v>-86000</v>
      </c>
      <c r="F17" s="4">
        <v>3139000</v>
      </c>
    </row>
    <row r="18" spans="1:6" ht="12.75">
      <c r="A18" s="14" t="s">
        <v>14</v>
      </c>
      <c r="B18" s="15" t="s">
        <v>189</v>
      </c>
      <c r="C18" s="12" t="s">
        <v>190</v>
      </c>
      <c r="D18" s="4">
        <v>9500</v>
      </c>
      <c r="E18" s="4">
        <v>66000</v>
      </c>
      <c r="F18" s="4">
        <v>75500</v>
      </c>
    </row>
    <row r="19" spans="1:6" ht="12.75">
      <c r="A19" s="14" t="s">
        <v>146</v>
      </c>
      <c r="B19" s="15" t="s">
        <v>20</v>
      </c>
      <c r="C19" s="12" t="s">
        <v>21</v>
      </c>
      <c r="D19" s="4">
        <v>2500</v>
      </c>
      <c r="E19" s="4">
        <v>-2000</v>
      </c>
      <c r="F19" s="4">
        <v>500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196000</v>
      </c>
      <c r="E20" s="4">
        <v>-4000</v>
      </c>
      <c r="F20" s="4">
        <v>192000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74000</v>
      </c>
      <c r="E21" s="4">
        <v>0</v>
      </c>
      <c r="F21" s="4">
        <v>74000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74000</v>
      </c>
      <c r="E22" s="4">
        <v>0</v>
      </c>
      <c r="F22" s="4">
        <v>74000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78000</v>
      </c>
      <c r="E23" s="4">
        <v>0</v>
      </c>
      <c r="F23" s="4">
        <v>78000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78000</v>
      </c>
      <c r="E24" s="4">
        <v>0</v>
      </c>
      <c r="F24" s="4">
        <v>78000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635000</v>
      </c>
      <c r="E25" s="4">
        <v>-172000</v>
      </c>
      <c r="F25" s="4">
        <v>463000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257000</v>
      </c>
      <c r="E26" s="4">
        <v>1500</v>
      </c>
      <c r="F26" s="4">
        <v>258500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1500</v>
      </c>
      <c r="E27" s="4">
        <v>0</v>
      </c>
      <c r="F27" s="4">
        <v>1500</v>
      </c>
    </row>
    <row r="28" spans="1:6" s="10" customFormat="1" ht="9.75">
      <c r="A28" s="14" t="s">
        <v>93</v>
      </c>
      <c r="B28" s="15" t="s">
        <v>39</v>
      </c>
      <c r="C28" s="12" t="s">
        <v>40</v>
      </c>
      <c r="D28" s="4">
        <v>8000</v>
      </c>
      <c r="E28" s="4">
        <v>-3000</v>
      </c>
      <c r="F28" s="4">
        <v>5000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177000</v>
      </c>
      <c r="E29" s="4">
        <v>9000</v>
      </c>
      <c r="F29" s="4">
        <v>186000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5500</v>
      </c>
      <c r="E30" s="4">
        <v>-500</v>
      </c>
      <c r="F30" s="4">
        <v>5000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5000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16000</v>
      </c>
      <c r="E32" s="4">
        <v>-4000</v>
      </c>
      <c r="F32" s="4">
        <v>12000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19000</v>
      </c>
      <c r="E33" s="4">
        <v>0</v>
      </c>
      <c r="F33" s="4">
        <v>19000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25000</v>
      </c>
      <c r="E34" s="4">
        <v>0</v>
      </c>
      <c r="F34" s="4">
        <v>25000</v>
      </c>
    </row>
    <row r="35" spans="1:6" ht="12.75">
      <c r="A35" s="14" t="s">
        <v>138</v>
      </c>
      <c r="B35" s="15" t="s">
        <v>70</v>
      </c>
      <c r="C35" s="12" t="s">
        <v>71</v>
      </c>
      <c r="D35" s="4">
        <v>295000</v>
      </c>
      <c r="E35" s="4">
        <v>-232000</v>
      </c>
      <c r="F35" s="4">
        <v>63000</v>
      </c>
    </row>
    <row r="36" spans="1:6" ht="12.75">
      <c r="A36" s="14" t="s">
        <v>60</v>
      </c>
      <c r="B36" s="15" t="s">
        <v>88</v>
      </c>
      <c r="C36" s="12" t="s">
        <v>55</v>
      </c>
      <c r="D36" s="4">
        <v>25000</v>
      </c>
      <c r="E36" s="4">
        <v>2000</v>
      </c>
      <c r="F36" s="4">
        <v>27000</v>
      </c>
    </row>
    <row r="37" spans="1:6" ht="12.75">
      <c r="A37" s="14" t="s">
        <v>121</v>
      </c>
      <c r="B37" s="15" t="s">
        <v>56</v>
      </c>
      <c r="C37" s="12" t="s">
        <v>57</v>
      </c>
      <c r="D37" s="4">
        <v>25000</v>
      </c>
      <c r="E37" s="4">
        <v>2000</v>
      </c>
      <c r="F37" s="4">
        <v>27000</v>
      </c>
    </row>
    <row r="38" spans="1:6" ht="12.75">
      <c r="A38" s="14" t="s">
        <v>122</v>
      </c>
      <c r="B38" s="15" t="s">
        <v>58</v>
      </c>
      <c r="C38" s="12" t="s">
        <v>59</v>
      </c>
      <c r="D38" s="4">
        <v>2000</v>
      </c>
      <c r="E38" s="4">
        <v>-1500</v>
      </c>
      <c r="F38" s="4">
        <v>500</v>
      </c>
    </row>
    <row r="39" spans="1:6" ht="12.75">
      <c r="A39" s="14" t="s">
        <v>144</v>
      </c>
      <c r="B39" s="15" t="s">
        <v>61</v>
      </c>
      <c r="C39" s="12" t="s">
        <v>62</v>
      </c>
      <c r="D39" s="4">
        <v>2000</v>
      </c>
      <c r="E39" s="4">
        <v>-1500</v>
      </c>
      <c r="F39" s="4">
        <v>500</v>
      </c>
    </row>
    <row r="40" spans="1:6" ht="12.75">
      <c r="A40" s="14" t="s">
        <v>123</v>
      </c>
      <c r="B40" s="15" t="s">
        <v>89</v>
      </c>
      <c r="C40" s="12" t="s">
        <v>63</v>
      </c>
      <c r="D40" s="4">
        <v>41000</v>
      </c>
      <c r="E40" s="4">
        <v>40000</v>
      </c>
      <c r="F40" s="4">
        <v>81000</v>
      </c>
    </row>
    <row r="41" spans="1:6" ht="12.75">
      <c r="A41" s="14" t="s">
        <v>145</v>
      </c>
      <c r="B41" s="15" t="s">
        <v>64</v>
      </c>
      <c r="C41" s="12" t="s">
        <v>65</v>
      </c>
      <c r="D41" s="4">
        <v>5000</v>
      </c>
      <c r="E41" s="4">
        <v>0</v>
      </c>
      <c r="F41" s="4">
        <v>5000</v>
      </c>
    </row>
    <row r="42" spans="1:6" ht="12.75">
      <c r="A42" s="14" t="s">
        <v>164</v>
      </c>
      <c r="B42" s="15" t="s">
        <v>165</v>
      </c>
      <c r="C42" s="12" t="s">
        <v>166</v>
      </c>
      <c r="D42" s="4">
        <v>5000</v>
      </c>
      <c r="E42" s="4">
        <v>-2000</v>
      </c>
      <c r="F42" s="4">
        <v>3000</v>
      </c>
    </row>
    <row r="43" spans="1:6" ht="12.75">
      <c r="A43" s="14" t="s">
        <v>150</v>
      </c>
      <c r="B43" s="15" t="s">
        <v>90</v>
      </c>
      <c r="C43" s="12" t="s">
        <v>66</v>
      </c>
      <c r="D43" s="4">
        <v>5000</v>
      </c>
      <c r="E43" s="4">
        <v>20000</v>
      </c>
      <c r="F43" s="4">
        <v>25000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5000</v>
      </c>
      <c r="E44" s="4">
        <v>20000</v>
      </c>
      <c r="F44" s="4">
        <v>25000</v>
      </c>
    </row>
    <row r="45" spans="1:6" ht="21">
      <c r="A45" s="14" t="s">
        <v>390</v>
      </c>
      <c r="B45" s="15" t="s">
        <v>151</v>
      </c>
      <c r="C45" s="12" t="s">
        <v>120</v>
      </c>
      <c r="D45" s="4">
        <v>7000</v>
      </c>
      <c r="E45" s="4">
        <v>-2000</v>
      </c>
      <c r="F45" s="4">
        <v>5000</v>
      </c>
    </row>
    <row r="46" spans="1:6" ht="12.75">
      <c r="A46" s="14" t="s">
        <v>391</v>
      </c>
      <c r="B46" s="15" t="s">
        <v>125</v>
      </c>
      <c r="C46" s="12" t="s">
        <v>126</v>
      </c>
      <c r="D46" s="4">
        <v>7000</v>
      </c>
      <c r="E46" s="4">
        <v>-2000</v>
      </c>
      <c r="F46" s="4">
        <v>5000</v>
      </c>
    </row>
    <row r="47" spans="1:6" ht="12.75">
      <c r="A47" s="14" t="s">
        <v>381</v>
      </c>
      <c r="B47" s="15" t="s">
        <v>127</v>
      </c>
      <c r="C47" s="12" t="s">
        <v>128</v>
      </c>
      <c r="D47" s="4">
        <v>75000</v>
      </c>
      <c r="E47" s="4">
        <v>0</v>
      </c>
      <c r="F47" s="4">
        <v>75000</v>
      </c>
    </row>
    <row r="48" spans="1:6" ht="12.75">
      <c r="A48" s="14" t="s">
        <v>376</v>
      </c>
      <c r="B48" s="15" t="s">
        <v>129</v>
      </c>
      <c r="C48" s="12" t="s">
        <v>123</v>
      </c>
      <c r="D48" s="4">
        <v>75000</v>
      </c>
      <c r="E48" s="4">
        <v>0</v>
      </c>
      <c r="F48" s="4">
        <v>75000</v>
      </c>
    </row>
    <row r="49" spans="1:6" ht="12.75">
      <c r="A49" s="14" t="s">
        <v>152</v>
      </c>
      <c r="B49" s="15" t="s">
        <v>130</v>
      </c>
      <c r="C49" s="12" t="s">
        <v>131</v>
      </c>
      <c r="D49" s="4">
        <v>75000</v>
      </c>
      <c r="E49" s="4">
        <v>0</v>
      </c>
      <c r="F49" s="4">
        <v>75000</v>
      </c>
    </row>
    <row r="50" spans="1:6" ht="12.75">
      <c r="A50" s="14" t="s">
        <v>379</v>
      </c>
      <c r="B50" s="15" t="s">
        <v>132</v>
      </c>
      <c r="C50" s="12" t="s">
        <v>133</v>
      </c>
      <c r="D50" s="4">
        <v>75000</v>
      </c>
      <c r="E50" s="4">
        <v>0</v>
      </c>
      <c r="F50" s="4">
        <v>75000</v>
      </c>
    </row>
    <row r="51" spans="1:6" ht="12.75">
      <c r="A51" s="14" t="s">
        <v>392</v>
      </c>
      <c r="B51" s="15" t="s">
        <v>134</v>
      </c>
      <c r="C51" s="12" t="s">
        <v>135</v>
      </c>
      <c r="D51" s="4">
        <v>75000</v>
      </c>
      <c r="E51" s="4">
        <v>0</v>
      </c>
      <c r="F51" s="4">
        <v>75000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31" t="s">
        <v>74</v>
      </c>
      <c r="B53" s="31"/>
      <c r="C53" s="31" t="s">
        <v>109</v>
      </c>
      <c r="D53" s="31"/>
      <c r="E53" s="31"/>
      <c r="F53" s="31"/>
    </row>
    <row r="54" spans="1:6" s="10" customFormat="1" ht="9.75">
      <c r="A54" s="31" t="s">
        <v>75</v>
      </c>
      <c r="B54" s="31"/>
      <c r="C54" s="31" t="s">
        <v>136</v>
      </c>
      <c r="D54" s="31"/>
      <c r="E54" s="31"/>
      <c r="F54" s="31"/>
    </row>
    <row r="55" spans="1:4" ht="12.75">
      <c r="A55" s="31" t="s">
        <v>107</v>
      </c>
      <c r="B55" s="31"/>
      <c r="C55" s="11"/>
      <c r="D55" s="11"/>
    </row>
  </sheetData>
  <sheetProtection/>
  <mergeCells count="15">
    <mergeCell ref="A53:B53"/>
    <mergeCell ref="C53:F53"/>
    <mergeCell ref="C8:F8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nr.3/18/c la HCJ nr.______/2020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314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nr.3/130/a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315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250000</v>
      </c>
      <c r="E22" s="4">
        <f>F22-D22</f>
        <v>-250000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250000</v>
      </c>
      <c r="E23" s="4">
        <f>F23-D23</f>
        <v>-250000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250000</v>
      </c>
      <c r="E24" s="4">
        <f>F24-D24</f>
        <v>-250000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250000</v>
      </c>
      <c r="E25" s="4">
        <f>F25-D25</f>
        <v>-250000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250000</v>
      </c>
      <c r="E26" s="4">
        <f>F26-D26</f>
        <v>-250000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nr.3/131/a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316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nr.3/132/a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317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nr.3/133/a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318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nr.3/134/a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319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12.75">
      <c r="A22" s="14" t="s">
        <v>1</v>
      </c>
      <c r="B22" s="15" t="s">
        <v>380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nr.3/135/a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320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nr.3/136/a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321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nr.3/137/a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322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nr.3/138/a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323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nr.3/139/a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3" t="s">
        <v>184</v>
      </c>
      <c r="B9" s="33"/>
      <c r="C9" s="33"/>
      <c r="D9" s="33"/>
      <c r="E9" s="33"/>
      <c r="F9" s="3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34" t="s">
        <v>185</v>
      </c>
      <c r="B17" s="34"/>
      <c r="C17" s="32" t="s">
        <v>230</v>
      </c>
      <c r="D17" s="32"/>
      <c r="E17" s="32"/>
      <c r="F17" s="32"/>
    </row>
    <row r="18" spans="1:6" s="2" customFormat="1" ht="9.75" customHeight="1">
      <c r="A18" s="35" t="s">
        <v>187</v>
      </c>
      <c r="B18" s="35"/>
      <c r="C18" s="13"/>
      <c r="D18" s="13"/>
      <c r="E18" s="13"/>
      <c r="F18" s="13"/>
    </row>
    <row r="19" spans="1:6" ht="12.75" customHeight="1">
      <c r="A19" s="36" t="s">
        <v>100</v>
      </c>
      <c r="B19" s="36" t="s">
        <v>0</v>
      </c>
      <c r="C19" s="36" t="s">
        <v>101</v>
      </c>
      <c r="D19" s="36" t="s">
        <v>188</v>
      </c>
      <c r="E19" s="36" t="s">
        <v>182</v>
      </c>
      <c r="F19" s="36" t="s">
        <v>183</v>
      </c>
    </row>
    <row r="20" spans="1:6" ht="12.75">
      <c r="A20" s="37"/>
      <c r="B20" s="37"/>
      <c r="C20" s="37"/>
      <c r="D20" s="37"/>
      <c r="E20" s="37"/>
      <c r="F20" s="37"/>
    </row>
    <row r="21" spans="1:6" ht="21">
      <c r="A21" s="14" t="s">
        <v>1</v>
      </c>
      <c r="B21" s="15" t="s">
        <v>77</v>
      </c>
      <c r="C21" s="12"/>
      <c r="D21" s="4">
        <v>8669000</v>
      </c>
      <c r="E21" s="4">
        <v>490000</v>
      </c>
      <c r="F21" s="4">
        <v>9159000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7216000</v>
      </c>
      <c r="E22" s="4">
        <v>490000</v>
      </c>
      <c r="F22" s="4">
        <v>7706000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7216000</v>
      </c>
      <c r="E23" s="4">
        <v>490000</v>
      </c>
      <c r="F23" s="4">
        <v>7706000</v>
      </c>
    </row>
    <row r="24" spans="1:6" ht="21">
      <c r="A24" s="14" t="s">
        <v>198</v>
      </c>
      <c r="B24" s="15" t="s">
        <v>199</v>
      </c>
      <c r="C24" s="12" t="s">
        <v>200</v>
      </c>
      <c r="D24" s="4">
        <v>7216000</v>
      </c>
      <c r="E24" s="4">
        <v>490000</v>
      </c>
      <c r="F24" s="4">
        <v>7706000</v>
      </c>
    </row>
    <row r="25" spans="1:6" ht="30.75">
      <c r="A25" s="14" t="s">
        <v>201</v>
      </c>
      <c r="B25" s="15" t="s">
        <v>202</v>
      </c>
      <c r="C25" s="12" t="s">
        <v>203</v>
      </c>
      <c r="D25" s="4">
        <v>7216000</v>
      </c>
      <c r="E25" s="4">
        <v>490000</v>
      </c>
      <c r="F25" s="4">
        <v>7706000</v>
      </c>
    </row>
    <row r="26" spans="1:6" ht="12.75">
      <c r="A26" s="14" t="s">
        <v>204</v>
      </c>
      <c r="B26" s="15" t="s">
        <v>205</v>
      </c>
      <c r="C26" s="12" t="s">
        <v>206</v>
      </c>
      <c r="D26" s="4">
        <v>7216000</v>
      </c>
      <c r="E26" s="4">
        <v>490000</v>
      </c>
      <c r="F26" s="4">
        <v>7706000</v>
      </c>
    </row>
    <row r="27" spans="1:6" ht="12.75">
      <c r="A27" s="14" t="s">
        <v>381</v>
      </c>
      <c r="B27" s="15" t="s">
        <v>127</v>
      </c>
      <c r="C27" s="12" t="s">
        <v>128</v>
      </c>
      <c r="D27" s="4">
        <v>1453000</v>
      </c>
      <c r="E27" s="4">
        <v>0</v>
      </c>
      <c r="F27" s="4">
        <v>1453000</v>
      </c>
    </row>
    <row r="28" spans="1:6" ht="21">
      <c r="A28" s="14" t="s">
        <v>403</v>
      </c>
      <c r="B28" s="15" t="s">
        <v>209</v>
      </c>
      <c r="C28" s="12" t="s">
        <v>210</v>
      </c>
      <c r="D28" s="4">
        <v>1453000</v>
      </c>
      <c r="E28" s="4">
        <v>0</v>
      </c>
      <c r="F28" s="4">
        <v>1453000</v>
      </c>
    </row>
    <row r="29" spans="1:6" ht="12.75">
      <c r="A29" s="14" t="s">
        <v>214</v>
      </c>
      <c r="B29" s="15" t="s">
        <v>212</v>
      </c>
      <c r="C29" s="12" t="s">
        <v>213</v>
      </c>
      <c r="D29" s="4">
        <v>1453000</v>
      </c>
      <c r="E29" s="4">
        <v>0</v>
      </c>
      <c r="F29" s="4">
        <v>1453000</v>
      </c>
    </row>
    <row r="30" spans="1:6" ht="12.75">
      <c r="A30" s="14" t="s">
        <v>378</v>
      </c>
      <c r="B30" s="15" t="s">
        <v>215</v>
      </c>
      <c r="C30" s="12" t="s">
        <v>216</v>
      </c>
      <c r="D30" s="4">
        <v>1453000</v>
      </c>
      <c r="E30" s="4">
        <v>0</v>
      </c>
      <c r="F30" s="4">
        <v>1453000</v>
      </c>
    </row>
    <row r="38" spans="1:6" s="10" customFormat="1" ht="9.75">
      <c r="A38" s="31" t="s">
        <v>74</v>
      </c>
      <c r="B38" s="31"/>
      <c r="C38" s="31" t="s">
        <v>109</v>
      </c>
      <c r="D38" s="31"/>
      <c r="E38" s="31"/>
      <c r="F38" s="31"/>
    </row>
    <row r="39" spans="1:6" s="10" customFormat="1" ht="9.75">
      <c r="A39" s="31" t="s">
        <v>75</v>
      </c>
      <c r="B39" s="31"/>
      <c r="C39" s="31" t="s">
        <v>136</v>
      </c>
      <c r="D39" s="31"/>
      <c r="E39" s="31"/>
      <c r="F39" s="31"/>
    </row>
    <row r="40" spans="1:4" ht="12.75">
      <c r="A40" s="31" t="s">
        <v>107</v>
      </c>
      <c r="B40" s="31"/>
      <c r="C40" s="11"/>
      <c r="D40" s="11"/>
    </row>
  </sheetData>
  <sheetProtection/>
  <mergeCells count="15">
    <mergeCell ref="C19:C20"/>
    <mergeCell ref="D19:D20"/>
    <mergeCell ref="E19:E20"/>
    <mergeCell ref="F19:F20"/>
    <mergeCell ref="C17:F17"/>
    <mergeCell ref="A38:B38"/>
    <mergeCell ref="C38:F38"/>
    <mergeCell ref="A39:B39"/>
    <mergeCell ref="C39:F39"/>
    <mergeCell ref="A40:B40"/>
    <mergeCell ref="A9:F9"/>
    <mergeCell ref="A17:B17"/>
    <mergeCell ref="A18:B18"/>
    <mergeCell ref="A19:A20"/>
    <mergeCell ref="B19:B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nr.3/19/c la HCJ nr.______/2020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324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nr.3/140/a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325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nr.3/141/a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326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nr.3/142/a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327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nr.3/143/a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328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nr.3/144/a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329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nr.3/145/a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330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nr.3/146/a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331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nr.3/147/a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332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nr.3/148/a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333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nr.3/149/a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57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34" t="s">
        <v>185</v>
      </c>
      <c r="B18" s="34"/>
      <c r="C18" s="32" t="s">
        <v>231</v>
      </c>
      <c r="D18" s="32"/>
      <c r="E18" s="32"/>
      <c r="F18" s="32"/>
    </row>
    <row r="19" spans="1:6" s="2" customFormat="1" ht="9.75" customHeight="1">
      <c r="A19" s="35" t="s">
        <v>187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6280000</v>
      </c>
      <c r="E22" s="4">
        <v>76000</v>
      </c>
      <c r="F22" s="4">
        <v>6356000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6280000</v>
      </c>
      <c r="E23" s="4">
        <v>76000</v>
      </c>
      <c r="F23" s="4">
        <v>6356000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6280000</v>
      </c>
      <c r="E24" s="4">
        <v>76000</v>
      </c>
      <c r="F24" s="4">
        <v>6356000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6280000</v>
      </c>
      <c r="E25" s="4">
        <v>76000</v>
      </c>
      <c r="F25" s="4">
        <v>6356000</v>
      </c>
    </row>
    <row r="26" spans="1:6" ht="30.75">
      <c r="A26" s="14" t="s">
        <v>201</v>
      </c>
      <c r="B26" s="15" t="s">
        <v>202</v>
      </c>
      <c r="C26" s="12" t="s">
        <v>203</v>
      </c>
      <c r="D26" s="4">
        <v>6280000</v>
      </c>
      <c r="E26" s="4">
        <v>76000</v>
      </c>
      <c r="F26" s="4">
        <v>6356000</v>
      </c>
    </row>
    <row r="27" spans="1:6" ht="12.75">
      <c r="A27" s="14" t="s">
        <v>204</v>
      </c>
      <c r="B27" s="15" t="s">
        <v>205</v>
      </c>
      <c r="C27" s="12" t="s">
        <v>206</v>
      </c>
      <c r="D27" s="4">
        <v>6280000</v>
      </c>
      <c r="E27" s="4">
        <v>76000</v>
      </c>
      <c r="F27" s="4">
        <v>6356000</v>
      </c>
    </row>
    <row r="36" spans="1:6" s="10" customFormat="1" ht="9.75">
      <c r="A36" s="31" t="s">
        <v>74</v>
      </c>
      <c r="B36" s="31"/>
      <c r="C36" s="31" t="s">
        <v>109</v>
      </c>
      <c r="D36" s="31"/>
      <c r="E36" s="31"/>
      <c r="F36" s="31"/>
    </row>
    <row r="37" spans="1:6" s="10" customFormat="1" ht="9.75">
      <c r="A37" s="31" t="s">
        <v>75</v>
      </c>
      <c r="B37" s="31"/>
      <c r="C37" s="31" t="s">
        <v>136</v>
      </c>
      <c r="D37" s="31"/>
      <c r="E37" s="31"/>
      <c r="F37" s="31"/>
    </row>
    <row r="38" spans="1:4" ht="12.75">
      <c r="A38" s="31" t="s">
        <v>107</v>
      </c>
      <c r="B38" s="31"/>
      <c r="C38" s="11"/>
      <c r="D38" s="11"/>
    </row>
  </sheetData>
  <sheetProtection/>
  <mergeCells count="15">
    <mergeCell ref="C20:C21"/>
    <mergeCell ref="D20:D21"/>
    <mergeCell ref="E20:E21"/>
    <mergeCell ref="F20:F21"/>
    <mergeCell ref="C18:F18"/>
    <mergeCell ref="A36:B36"/>
    <mergeCell ref="C36:F36"/>
    <mergeCell ref="A37:B37"/>
    <mergeCell ref="C37:F37"/>
    <mergeCell ref="A38:B38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nr.3/20/b la HCJ nr.______/2020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334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nr.3/150/a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335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nr.3/151/a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nr.3/152/a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337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nr.3/153/a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338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nr.3/154/a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339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nr.3/155/a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340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nr.3/156/a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341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130000</v>
      </c>
      <c r="E22" s="4">
        <f>F22-D22</f>
        <v>-130000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130000</v>
      </c>
      <c r="E23" s="4">
        <f>F23-D23</f>
        <v>-130000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130000</v>
      </c>
      <c r="E24" s="4">
        <f>F24-D24</f>
        <v>-130000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130000</v>
      </c>
      <c r="E25" s="4">
        <f>F25-D25</f>
        <v>-130000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130000</v>
      </c>
      <c r="E26" s="4">
        <f>F26-D26</f>
        <v>-130000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nr.3/157/a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342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55000</v>
      </c>
      <c r="E22" s="4">
        <f>F22-D22</f>
        <v>-55000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55000</v>
      </c>
      <c r="E23" s="4">
        <f>F23-D23</f>
        <v>-55000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55000</v>
      </c>
      <c r="E24" s="4">
        <f>F24-D24</f>
        <v>-55000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55000</v>
      </c>
      <c r="E25" s="4">
        <f>F25-D25</f>
        <v>-55000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55000</v>
      </c>
      <c r="E26" s="4">
        <f>F26-D26</f>
        <v>-55000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nr.3/158/a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343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nr.3/159/a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2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8515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34" t="s">
        <v>185</v>
      </c>
      <c r="B18" s="34"/>
      <c r="C18" s="32" t="s">
        <v>232</v>
      </c>
      <c r="D18" s="32"/>
      <c r="E18" s="32"/>
      <c r="F18" s="32"/>
    </row>
    <row r="19" spans="1:6" s="2" customFormat="1" ht="9.75" customHeight="1">
      <c r="A19" s="35" t="s">
        <v>187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4955000</v>
      </c>
      <c r="E22" s="4">
        <v>651000</v>
      </c>
      <c r="F22" s="4">
        <v>5606000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4955000</v>
      </c>
      <c r="E23" s="4">
        <v>651000</v>
      </c>
      <c r="F23" s="4">
        <v>5606000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4955000</v>
      </c>
      <c r="E24" s="4">
        <v>651000</v>
      </c>
      <c r="F24" s="4">
        <v>5606000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4955000</v>
      </c>
      <c r="E25" s="4">
        <v>651000</v>
      </c>
      <c r="F25" s="4">
        <v>5606000</v>
      </c>
    </row>
    <row r="26" spans="1:6" ht="30.75">
      <c r="A26" s="14" t="s">
        <v>201</v>
      </c>
      <c r="B26" s="15" t="s">
        <v>202</v>
      </c>
      <c r="C26" s="12" t="s">
        <v>203</v>
      </c>
      <c r="D26" s="4">
        <v>4955000</v>
      </c>
      <c r="E26" s="4">
        <v>651000</v>
      </c>
      <c r="F26" s="4">
        <v>5606000</v>
      </c>
    </row>
    <row r="27" spans="1:6" ht="12.75">
      <c r="A27" s="14" t="s">
        <v>204</v>
      </c>
      <c r="B27" s="15" t="s">
        <v>205</v>
      </c>
      <c r="C27" s="12" t="s">
        <v>206</v>
      </c>
      <c r="D27" s="4">
        <v>4955000</v>
      </c>
      <c r="E27" s="4">
        <v>651000</v>
      </c>
      <c r="F27" s="4">
        <v>5606000</v>
      </c>
    </row>
    <row r="36" spans="1:6" s="10" customFormat="1" ht="9.75">
      <c r="A36" s="31" t="s">
        <v>74</v>
      </c>
      <c r="B36" s="31"/>
      <c r="C36" s="31" t="s">
        <v>109</v>
      </c>
      <c r="D36" s="31"/>
      <c r="E36" s="31"/>
      <c r="F36" s="31"/>
    </row>
    <row r="37" spans="1:6" s="10" customFormat="1" ht="9.75">
      <c r="A37" s="31" t="s">
        <v>75</v>
      </c>
      <c r="B37" s="31"/>
      <c r="C37" s="31" t="s">
        <v>136</v>
      </c>
      <c r="D37" s="31"/>
      <c r="E37" s="31"/>
      <c r="F37" s="31"/>
    </row>
    <row r="38" spans="1:4" ht="12.75">
      <c r="A38" s="31" t="s">
        <v>107</v>
      </c>
      <c r="B38" s="31"/>
      <c r="C38" s="11"/>
      <c r="D38" s="11"/>
    </row>
  </sheetData>
  <sheetProtection/>
  <mergeCells count="15">
    <mergeCell ref="C20:C21"/>
    <mergeCell ref="D20:D21"/>
    <mergeCell ref="E20:E21"/>
    <mergeCell ref="F20:F21"/>
    <mergeCell ref="C18:F18"/>
    <mergeCell ref="A36:B36"/>
    <mergeCell ref="C36:F36"/>
    <mergeCell ref="A37:B37"/>
    <mergeCell ref="C37:F37"/>
    <mergeCell ref="A38:B38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nr.3/21/b la HCJ nr.______/2020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344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nr.3/160/a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345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 aca="true" t="shared" si="0" ref="E22:E27"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 t="shared" si="0"/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 t="shared" si="0"/>
        <v>-40000</v>
      </c>
      <c r="F24" s="4">
        <v>0</v>
      </c>
    </row>
    <row r="25" spans="1:6" ht="21">
      <c r="A25" s="14" t="s">
        <v>198</v>
      </c>
      <c r="B25" s="15" t="s">
        <v>199</v>
      </c>
      <c r="C25" s="12" t="s">
        <v>200</v>
      </c>
      <c r="D25" s="4">
        <v>40000</v>
      </c>
      <c r="E25" s="4">
        <f t="shared" si="0"/>
        <v>-40000</v>
      </c>
      <c r="F25" s="4">
        <v>0</v>
      </c>
    </row>
    <row r="26" spans="1:6" ht="12.75" customHeight="1">
      <c r="A26" s="14" t="s">
        <v>201</v>
      </c>
      <c r="B26" s="15" t="s">
        <v>202</v>
      </c>
      <c r="C26" s="12" t="s">
        <v>203</v>
      </c>
      <c r="D26" s="4">
        <v>40000</v>
      </c>
      <c r="E26" s="4">
        <f t="shared" si="0"/>
        <v>-40000</v>
      </c>
      <c r="F26" s="4">
        <v>0</v>
      </c>
    </row>
    <row r="27" spans="1:6" ht="12.75" customHeight="1">
      <c r="A27" s="14" t="s">
        <v>204</v>
      </c>
      <c r="B27" s="15" t="s">
        <v>205</v>
      </c>
      <c r="C27" s="12" t="s">
        <v>206</v>
      </c>
      <c r="D27" s="4">
        <v>40000</v>
      </c>
      <c r="E27" s="4">
        <f t="shared" si="0"/>
        <v>-40000</v>
      </c>
      <c r="F27" s="4">
        <v>0</v>
      </c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nr.3/161/a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346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nr.3/162/a la HCJ nr.______/2020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347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nr.3/163/a la HCJ nr.______/2020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348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nr.3/164/a la HCJ nr.______/2020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349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nr.3/165/a la HCJ nr.______/2020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350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nr.3/166/a la HCJ nr.______/2020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351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29500</v>
      </c>
      <c r="E22" s="4">
        <f>F22-D22</f>
        <v>-29500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29500</v>
      </c>
      <c r="E23" s="4">
        <f>F23-D23</f>
        <v>-29500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29500</v>
      </c>
      <c r="E24" s="4">
        <f>F24-D24</f>
        <v>-29500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29500</v>
      </c>
      <c r="E25" s="4">
        <f>F25-D25</f>
        <v>-29500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29500</v>
      </c>
      <c r="E26" s="4">
        <f>F26-D26</f>
        <v>-29500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nr.3/167/a la HCJ nr.______/2020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352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nr.3/168/a la HCJ nr.______/2020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3" t="s">
        <v>184</v>
      </c>
      <c r="B10" s="33"/>
      <c r="C10" s="33"/>
      <c r="D10" s="33"/>
      <c r="E10" s="33"/>
      <c r="F10" s="3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4" t="s">
        <v>195</v>
      </c>
      <c r="B18" s="34"/>
      <c r="C18" s="32" t="s">
        <v>353</v>
      </c>
      <c r="D18" s="32"/>
      <c r="E18" s="32"/>
      <c r="F18" s="32"/>
      <c r="I18" s="22"/>
    </row>
    <row r="19" spans="1:6" s="2" customFormat="1" ht="9.75" customHeight="1">
      <c r="A19" s="35" t="s">
        <v>191</v>
      </c>
      <c r="B19" s="35"/>
      <c r="C19" s="13"/>
      <c r="D19" s="13"/>
      <c r="E19" s="13"/>
      <c r="F19" s="13"/>
    </row>
    <row r="20" spans="1:6" ht="12.75" customHeight="1">
      <c r="A20" s="36" t="s">
        <v>100</v>
      </c>
      <c r="B20" s="36" t="s">
        <v>0</v>
      </c>
      <c r="C20" s="36" t="s">
        <v>101</v>
      </c>
      <c r="D20" s="36" t="s">
        <v>188</v>
      </c>
      <c r="E20" s="36" t="s">
        <v>182</v>
      </c>
      <c r="F20" s="36" t="s">
        <v>183</v>
      </c>
    </row>
    <row r="21" spans="1:6" ht="12.75">
      <c r="A21" s="37"/>
      <c r="B21" s="37"/>
      <c r="C21" s="37"/>
      <c r="D21" s="37"/>
      <c r="E21" s="37"/>
      <c r="F21" s="3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277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248</v>
      </c>
      <c r="B26" s="15" t="s">
        <v>237</v>
      </c>
      <c r="C26" s="12" t="s">
        <v>238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31" t="s">
        <v>74</v>
      </c>
      <c r="B32" s="31"/>
      <c r="C32" s="31" t="s">
        <v>109</v>
      </c>
      <c r="D32" s="31"/>
      <c r="E32" s="31"/>
      <c r="F32" s="31"/>
    </row>
    <row r="33" spans="1:6" s="10" customFormat="1" ht="9.75">
      <c r="A33" s="31" t="s">
        <v>75</v>
      </c>
      <c r="B33" s="31"/>
      <c r="C33" s="31" t="s">
        <v>136</v>
      </c>
      <c r="D33" s="31"/>
      <c r="E33" s="31"/>
      <c r="F33" s="31"/>
    </row>
    <row r="34" spans="1:4" ht="12.75">
      <c r="A34" s="31" t="s">
        <v>107</v>
      </c>
      <c r="B34" s="31"/>
      <c r="C34" s="11"/>
      <c r="D34" s="11"/>
    </row>
  </sheetData>
  <sheetProtection/>
  <mergeCells count="15"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nr.3/169/a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2020-11-20T06:48:48Z</cp:lastPrinted>
  <dcterms:created xsi:type="dcterms:W3CDTF">2009-09-11T10:09:47Z</dcterms:created>
  <dcterms:modified xsi:type="dcterms:W3CDTF">2020-11-20T07:38:23Z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